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372"/>
  </bookViews>
  <sheets>
    <sheet name="1.审核三平台汇总表" sheetId="2" r:id="rId1"/>
  </sheets>
  <calcPr calcId="144525"/>
</workbook>
</file>

<file path=xl/sharedStrings.xml><?xml version="1.0" encoding="utf-8"?>
<sst xmlns="http://schemas.openxmlformats.org/spreadsheetml/2006/main" count="49" uniqueCount="46">
  <si>
    <t>2024年第一批“惠购湖北3C数码产品消费券线上、线下参与企业补贴资金审核结果汇总表</t>
  </si>
  <si>
    <t>序号</t>
  </si>
  <si>
    <t>活动平台</t>
  </si>
  <si>
    <t>申报企业</t>
  </si>
  <si>
    <t>申报门店</t>
  </si>
  <si>
    <t>申报金额</t>
  </si>
  <si>
    <t>初审情况</t>
  </si>
  <si>
    <t>复核情况</t>
  </si>
  <si>
    <t>终审审定情况</t>
  </si>
  <si>
    <t>调整原因</t>
  </si>
  <si>
    <t>申报数量</t>
  </si>
  <si>
    <t>审定情况</t>
  </si>
  <si>
    <t>审减情况</t>
  </si>
  <si>
    <t>复核通过情况</t>
  </si>
  <si>
    <t>复核不通过情况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</si>
  <si>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</si>
  <si>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</si>
  <si>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</si>
  <si>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</si>
  <si>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</si>
  <si>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</si>
  <si>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</si>
  <si>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</si>
  <si>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</si>
  <si>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</si>
  <si>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</si>
  <si>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</si>
  <si>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</si>
  <si>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>②</t>
  </si>
  <si>
    <t>③</t>
  </si>
  <si>
    <t>④</t>
  </si>
  <si>
    <t>⑤</t>
  </si>
  <si>
    <t>⑥</t>
  </si>
  <si>
    <t>⑦=③-⑤</t>
  </si>
  <si>
    <t>⑧=④-⑥</t>
  </si>
  <si>
    <t>⑨=①+⑤</t>
  </si>
  <si>
    <t>⑩=②+⑥</t>
  </si>
  <si>
    <t>⑪=⑦</t>
  </si>
  <si>
    <t>⑫=⑧</t>
  </si>
  <si>
    <t>支付宝平台</t>
  </si>
  <si>
    <t>终审申诉通过调整</t>
  </si>
  <si>
    <t>京东平台</t>
  </si>
  <si>
    <t>部分定单后期退货，客户使用京东E卡支付部分外部证据不足，谨慎原性则进行补充调减</t>
  </si>
  <si>
    <t>唯品会平台</t>
  </si>
  <si>
    <t>部分订单存在一单多件情况，部分订单发票开具为公司，故进行补充审减</t>
  </si>
  <si>
    <t>合  计：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</si>
</sst>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b/>
      <sz val="11"/>
      <color theme="1"/>
      <name val="宋体"/>
      <charset val="134"/>
      <scheme val="minor"/>
    </font>
    <font>
      <sz val="11"/>
      <color rgb="FF000000"/>
      <name val="Times New Roman"/>
      <charset val="134"/>
    </font>
    <font>
      <b/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7" fillId="7" borderId="15" applyNumberFormat="0" applyAlignment="0" applyProtection="0">
      <alignment vertical="center"/>
    </xf>
    <xf numFmtId="0" fontId="10" fillId="7" borderId="8" applyNumberFormat="0" applyAlignment="0" applyProtection="0">
      <alignment vertical="center"/>
    </xf>
    <xf numFmtId="0" fontId="18" fillId="15" borderId="10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43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right" vertical="center"/>
    </xf>
    <xf numFmtId="43" fontId="0" fillId="0" borderId="0" xfId="0" applyNumberFormat="1" applyFill="1" applyBorder="1" applyAlignment="1">
      <alignment horizontal="center" vertical="center"/>
    </xf>
    <xf numFmtId="43" fontId="0" fillId="0" borderId="0" xfId="0" applyNumberFormat="1" applyFill="1" applyBorder="1" applyAlignment="1">
      <alignment vertical="center"/>
    </xf>
    <xf numFmtId="49" fontId="2" fillId="0" borderId="0" xfId="0" applyNumberFormat="1" applyFont="1" applyFill="1" applyAlignment="1">
      <alignment horizontal="center" vertical="center" shrinkToFit="1"/>
    </xf>
    <xf numFmtId="43" fontId="2" fillId="0" borderId="0" xfId="0" applyNumberFormat="1" applyFont="1" applyFill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3" fontId="5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43" fontId="4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/>
    </xf>
    <xf numFmtId="43" fontId="6" fillId="0" borderId="2" xfId="0" applyNumberFormat="1" applyFont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43" fontId="4" fillId="0" borderId="5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43" fontId="4" fillId="0" borderId="6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1" fillId="0" borderId="2" xfId="0" applyNumberFormat="1" applyFont="1" applyFill="1" applyBorder="1" applyAlignment="1">
      <alignment horizontal="center" vertical="center"/>
    </xf>
    <xf numFmtId="43" fontId="1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43" fontId="1" fillId="0" borderId="2" xfId="0" applyNumberFormat="1" applyFont="1" applyFill="1" applyBorder="1" applyAlignment="1">
      <alignment horizontal="right" vertical="center"/>
    </xf>
    <xf numFmtId="0" fontId="7" fillId="0" borderId="0" xfId="0" applyNumberFormat="1" applyFont="1" applyAlignment="1">
      <alignment vertical="center"/>
    </xf>
    <xf numFmtId="0" fontId="1" fillId="0" borderId="2" xfId="0" applyNumberFormat="1" applyFont="1" applyFill="1" applyBorder="1" applyAlignment="1">
      <alignment horizontal="right" vertical="center"/>
    </xf>
    <xf numFmtId="0" fontId="0" fillId="0" borderId="3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NumberFormat="1" applyFill="1" applyAlignment="1">
      <alignment horizontal="left" vertical="center"/>
    </xf>
    <xf numFmtId="43" fontId="0" fillId="0" borderId="0" xfId="0" applyNumberFormat="1" applyFill="1" applyAlignment="1">
      <alignment horizontal="right" vertical="center"/>
    </xf>
    <xf numFmtId="0" fontId="0" fillId="0" borderId="0" xfId="0" applyNumberFormat="1" applyFill="1" applyAlignment="1">
      <alignment horizontal="right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43" fontId="4" fillId="0" borderId="7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43" fontId="8" fillId="0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43" fontId="8" fillId="0" borderId="7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43" fontId="8" fillId="0" borderId="2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 vertical="center"/>
    </xf>
    <xf numFmtId="43" fontId="6" fillId="0" borderId="1" xfId="0" applyNumberFormat="1" applyFont="1" applyFill="1" applyBorder="1" applyAlignment="1">
      <alignment horizontal="center" vertical="center"/>
    </xf>
    <xf numFmtId="43" fontId="6" fillId="0" borderId="5" xfId="0" applyNumberFormat="1" applyFont="1" applyFill="1" applyBorder="1" applyAlignment="1">
      <alignment horizontal="center" vertical="center"/>
    </xf>
    <xf numFmtId="43" fontId="6" fillId="0" borderId="6" xfId="0" applyNumberFormat="1" applyFont="1" applyFill="1" applyBorder="1" applyAlignment="1">
      <alignment horizontal="center" vertical="center"/>
    </xf>
    <xf numFmtId="43" fontId="0" fillId="0" borderId="2" xfId="0" applyNumberFormat="1" applyFill="1" applyBorder="1" applyAlignment="1">
      <alignment horizontal="center" vertical="center" wrapText="1"/>
    </xf>
    <xf numFmtId="43" fontId="0" fillId="0" borderId="0" xfId="11" applyNumberFormat="1" applyFill="1" applyBorder="1" applyAlignment="1">
      <alignment vertical="center"/>
    </xf>
    <xf numFmtId="43" fontId="0" fillId="0" borderId="2" xfId="0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0"/>
  <sheetViews>
    <sheetView tabSelected="1" zoomScale="90" zoomScaleNormal="90" workbookViewId="0">
      <selection activeCell="G16" sqref="G16"/>
    </sheetView>
  </sheetViews>
  <sheetFormatPr defaultColWidth="8.88888888888889" defaultRowHeight="50" customHeight="1"/>
  <cols>
    <col min="1" max="1" width="8.88888888888889" style="2"/>
    <col min="2" max="2" width="11.8888888888889" style="1" customWidth="1"/>
    <col min="3" max="3" width="8.55555555555556" style="1" customWidth="1"/>
    <col min="4" max="4" width="8.88888888888889" style="2"/>
    <col min="5" max="5" width="11.1018518518519" style="3" customWidth="1"/>
    <col min="6" max="6" width="17.5555555555556" style="4" customWidth="1"/>
    <col min="7" max="7" width="11.1018518518519" style="5" customWidth="1"/>
    <col min="8" max="8" width="14.4444444444444" style="4" customWidth="1"/>
    <col min="9" max="9" width="11.1018518518519" style="3" customWidth="1"/>
    <col min="10" max="10" width="14.8888888888889" style="4" customWidth="1"/>
    <col min="11" max="11" width="11.1018518518519" style="5" customWidth="1"/>
    <col min="12" max="12" width="14.3240740740741" style="4" customWidth="1"/>
    <col min="13" max="13" width="11.1018518518519" style="4" customWidth="1"/>
    <col min="14" max="14" width="14.3240740740741" style="4" customWidth="1"/>
    <col min="15" max="15" width="11.1018518518519" style="3" customWidth="1"/>
    <col min="16" max="16" width="14.2222222222222" style="4" customWidth="1"/>
    <col min="17" max="17" width="11.1018518518519" style="3" customWidth="1"/>
    <col min="18" max="18" width="14.0648148148148" style="4" customWidth="1"/>
    <col min="19" max="19" width="24.5648148148148" style="6" customWidth="1"/>
    <col min="20" max="20" width="19.2592592592593" style="7" customWidth="1"/>
    <col min="21" max="21" width="8.87962962962963" style="1" customWidth="1"/>
    <col min="22" max="22" width="8.88888888888889" style="1"/>
    <col min="23" max="23" width="14.1111111111111" style="1"/>
    <col min="24" max="16384" width="8.88888888888889" style="1"/>
  </cols>
  <sheetData>
    <row r="1" customHeight="1" spans="1:19">
      <c r="A1" s="8" t="s">
        <v>0</v>
      </c>
      <c r="B1" s="8"/>
      <c r="C1" s="8"/>
      <c r="D1" s="8"/>
      <c r="E1" s="8"/>
      <c r="F1" s="9"/>
      <c r="G1" s="8"/>
      <c r="H1" s="9"/>
      <c r="I1" s="8"/>
      <c r="J1" s="9"/>
      <c r="K1" s="8"/>
      <c r="L1" s="9"/>
      <c r="M1" s="8"/>
      <c r="N1" s="9"/>
      <c r="O1" s="8"/>
      <c r="P1" s="9"/>
      <c r="Q1" s="8"/>
      <c r="R1" s="9"/>
      <c r="S1" s="8"/>
    </row>
    <row r="2" s="1" customFormat="1" ht="22" customHeight="1" spans="1:20">
      <c r="A2" s="10" t="s">
        <v>1</v>
      </c>
      <c r="B2" s="10" t="s">
        <v>2</v>
      </c>
      <c r="C2" s="10" t="s">
        <v>3</v>
      </c>
      <c r="D2" s="10" t="s">
        <v>4</v>
      </c>
      <c r="E2" s="11" t="s">
        <v>5</v>
      </c>
      <c r="F2" s="12"/>
      <c r="G2" s="13" t="s">
        <v>6</v>
      </c>
      <c r="H2" s="14"/>
      <c r="I2" s="40"/>
      <c r="J2" s="41"/>
      <c r="K2" s="42" t="s">
        <v>7</v>
      </c>
      <c r="L2" s="43"/>
      <c r="M2" s="44"/>
      <c r="N2" s="45"/>
      <c r="O2" s="46" t="s">
        <v>8</v>
      </c>
      <c r="P2" s="47"/>
      <c r="Q2" s="46"/>
      <c r="R2" s="47"/>
      <c r="S2" s="49" t="s">
        <v>9</v>
      </c>
      <c r="T2" s="7"/>
    </row>
    <row r="3" s="1" customFormat="1" ht="22" customHeight="1" spans="1:20">
      <c r="A3" s="15"/>
      <c r="B3" s="15"/>
      <c r="C3" s="15"/>
      <c r="D3" s="15"/>
      <c r="E3" s="16" t="s">
        <v>10</v>
      </c>
      <c r="F3" s="17" t="s">
        <v>5</v>
      </c>
      <c r="G3" s="18" t="s">
        <v>11</v>
      </c>
      <c r="H3" s="19"/>
      <c r="I3" s="18" t="s">
        <v>12</v>
      </c>
      <c r="J3" s="19"/>
      <c r="K3" s="18" t="s">
        <v>13</v>
      </c>
      <c r="L3" s="19"/>
      <c r="M3" s="18" t="s">
        <v>14</v>
      </c>
      <c r="N3" s="19"/>
      <c r="O3" s="18" t="s">
        <v>11</v>
      </c>
      <c r="P3" s="19"/>
      <c r="Q3" s="18" t="s">
        <v>12</v>
      </c>
      <c r="R3" s="19"/>
      <c r="S3" s="50"/>
      <c r="T3" s="7"/>
    </row>
    <row r="4" s="2" customFormat="1" ht="36" customHeight="1" spans="1:20">
      <c r="A4" s="15"/>
      <c r="B4" s="15"/>
      <c r="C4" s="15"/>
      <c r="D4" s="15"/>
      <c r="E4" s="20"/>
      <c r="F4" s="21"/>
      <c r="G4" s="11" t="s">
        <v>15</v>
      </c>
      <c r="H4" s="22" t="s">
        <v>16</v>
      </c>
      <c r="I4" s="11" t="s">
        <v>17</v>
      </c>
      <c r="J4" s="22" t="s">
        <v>18</v>
      </c>
      <c r="K4" s="46" t="s">
        <v>19</v>
      </c>
      <c r="L4" s="47" t="s">
        <v>20</v>
      </c>
      <c r="M4" s="46" t="s">
        <v>21</v>
      </c>
      <c r="N4" s="47" t="s">
        <v>22</v>
      </c>
      <c r="O4" s="46" t="s">
        <v>23</v>
      </c>
      <c r="P4" s="47" t="s">
        <v>24</v>
      </c>
      <c r="Q4" s="46" t="s">
        <v>25</v>
      </c>
      <c r="R4" s="47" t="s">
        <v>26</v>
      </c>
      <c r="S4" s="50"/>
      <c r="T4" s="6"/>
    </row>
    <row r="5" s="2" customFormat="1" ht="36" customHeight="1" spans="1:20">
      <c r="A5" s="23"/>
      <c r="B5" s="23"/>
      <c r="C5" s="23"/>
      <c r="D5" s="23"/>
      <c r="E5" s="24"/>
      <c r="F5" s="25"/>
      <c r="G5" s="11" t="s">
        <v>27</v>
      </c>
      <c r="H5" s="22" t="s">
        <v>28</v>
      </c>
      <c r="I5" s="11" t="s">
        <v>29</v>
      </c>
      <c r="J5" s="22" t="s">
        <v>30</v>
      </c>
      <c r="K5" s="46" t="s">
        <v>31</v>
      </c>
      <c r="L5" s="47" t="s">
        <v>32</v>
      </c>
      <c r="M5" s="46" t="s">
        <v>33</v>
      </c>
      <c r="N5" s="47" t="s">
        <v>34</v>
      </c>
      <c r="O5" s="46" t="s">
        <v>35</v>
      </c>
      <c r="P5" s="47" t="s">
        <v>36</v>
      </c>
      <c r="Q5" s="46" t="s">
        <v>37</v>
      </c>
      <c r="R5" s="47" t="s">
        <v>38</v>
      </c>
      <c r="S5" s="51"/>
      <c r="T5" s="6"/>
    </row>
    <row r="6" s="1" customFormat="1" ht="55" customHeight="1" spans="1:23">
      <c r="A6" s="26">
        <v>1</v>
      </c>
      <c r="B6" s="27" t="s">
        <v>39</v>
      </c>
      <c r="C6" s="26">
        <v>501</v>
      </c>
      <c r="D6" s="26">
        <v>918</v>
      </c>
      <c r="E6" s="28">
        <v>79357</v>
      </c>
      <c r="F6" s="29">
        <v>74881112.6470001</v>
      </c>
      <c r="G6" s="28">
        <v>78099</v>
      </c>
      <c r="H6" s="29">
        <v>73432247.097</v>
      </c>
      <c r="I6" s="28">
        <v>1258</v>
      </c>
      <c r="J6" s="29">
        <v>1448865.55</v>
      </c>
      <c r="K6" s="28">
        <v>382</v>
      </c>
      <c r="L6" s="29">
        <v>440387.400000095</v>
      </c>
      <c r="M6" s="29">
        <f>Q6</f>
        <v>876</v>
      </c>
      <c r="N6" s="29">
        <f>R6</f>
        <v>1008478.14999999</v>
      </c>
      <c r="O6" s="28">
        <v>78481</v>
      </c>
      <c r="P6" s="29">
        <v>73872634.4970001</v>
      </c>
      <c r="Q6" s="28">
        <v>876</v>
      </c>
      <c r="R6" s="29">
        <v>1008478.14999999</v>
      </c>
      <c r="S6" s="52" t="s">
        <v>40</v>
      </c>
      <c r="T6" s="53"/>
      <c r="U6" s="7"/>
      <c r="V6" s="7"/>
      <c r="W6" s="7"/>
    </row>
    <row r="7" s="1" customFormat="1" ht="77" customHeight="1" spans="1:23">
      <c r="A7" s="26">
        <v>2</v>
      </c>
      <c r="B7" s="30" t="s">
        <v>41</v>
      </c>
      <c r="C7" s="26">
        <v>1</v>
      </c>
      <c r="D7" s="26">
        <v>1</v>
      </c>
      <c r="E7" s="28">
        <v>36545</v>
      </c>
      <c r="F7" s="31">
        <v>14717132.0499928</v>
      </c>
      <c r="G7" s="32">
        <v>36536</v>
      </c>
      <c r="H7" s="31">
        <v>14674870.74</v>
      </c>
      <c r="I7" s="28">
        <v>9</v>
      </c>
      <c r="J7" s="31">
        <v>42261.31</v>
      </c>
      <c r="K7" s="28">
        <v>-31</v>
      </c>
      <c r="L7" s="29">
        <v>-166679.990007199</v>
      </c>
      <c r="M7" s="29">
        <f>Q7</f>
        <v>40</v>
      </c>
      <c r="N7" s="29">
        <f>R7</f>
        <v>208941.300000006</v>
      </c>
      <c r="O7" s="28">
        <v>36505</v>
      </c>
      <c r="P7" s="31">
        <v>14508190.7499928</v>
      </c>
      <c r="Q7" s="28">
        <v>40</v>
      </c>
      <c r="R7" s="31">
        <v>208941.300000006</v>
      </c>
      <c r="S7" s="52" t="s">
        <v>42</v>
      </c>
      <c r="T7" s="53"/>
      <c r="U7" s="7"/>
      <c r="V7" s="7"/>
      <c r="W7" s="7"/>
    </row>
    <row r="8" s="1" customFormat="1" ht="55" customHeight="1" spans="1:23">
      <c r="A8" s="26">
        <v>3</v>
      </c>
      <c r="B8" s="30" t="s">
        <v>43</v>
      </c>
      <c r="C8" s="26">
        <v>1</v>
      </c>
      <c r="D8" s="26">
        <v>1</v>
      </c>
      <c r="E8" s="28">
        <v>3340</v>
      </c>
      <c r="F8" s="31">
        <v>3880382.8030602</v>
      </c>
      <c r="G8" s="33">
        <v>3213</v>
      </c>
      <c r="H8" s="31">
        <v>3802780.69</v>
      </c>
      <c r="I8" s="28">
        <v>127</v>
      </c>
      <c r="J8" s="31">
        <v>77602.12</v>
      </c>
      <c r="K8" s="28">
        <v>-56</v>
      </c>
      <c r="L8" s="29">
        <v>-62281.8499997999</v>
      </c>
      <c r="M8" s="29">
        <f>Q8</f>
        <v>183</v>
      </c>
      <c r="N8" s="29">
        <f>R8</f>
        <v>139883.96306</v>
      </c>
      <c r="O8" s="28">
        <v>3157</v>
      </c>
      <c r="P8" s="31">
        <v>3740498.8400002</v>
      </c>
      <c r="Q8" s="28">
        <v>183</v>
      </c>
      <c r="R8" s="31">
        <v>139883.96306</v>
      </c>
      <c r="S8" s="52" t="s">
        <v>44</v>
      </c>
      <c r="T8" s="53"/>
      <c r="U8" s="7"/>
      <c r="V8" s="7"/>
      <c r="W8" s="7"/>
    </row>
    <row r="9" ht="55" customHeight="1" spans="1:23">
      <c r="A9" s="34" t="s">
        <v>45</v>
      </c>
      <c r="B9" s="35"/>
      <c r="C9" s="26">
        <f>SUM(C6:C8)</f>
        <v>503</v>
      </c>
      <c r="D9" s="26">
        <f t="shared" ref="D9:R9" si="0">SUM(D6:D8)</f>
        <v>920</v>
      </c>
      <c r="E9" s="28">
        <f t="shared" si="0"/>
        <v>119242</v>
      </c>
      <c r="F9" s="31">
        <f t="shared" si="0"/>
        <v>93478627.5000531</v>
      </c>
      <c r="G9" s="33">
        <f t="shared" si="0"/>
        <v>117848</v>
      </c>
      <c r="H9" s="31">
        <f t="shared" si="0"/>
        <v>91909898.527</v>
      </c>
      <c r="I9" s="28">
        <f t="shared" si="0"/>
        <v>1394</v>
      </c>
      <c r="J9" s="31">
        <f t="shared" si="0"/>
        <v>1568728.98</v>
      </c>
      <c r="K9" s="28">
        <f t="shared" si="0"/>
        <v>295</v>
      </c>
      <c r="L9" s="29">
        <f t="shared" si="0"/>
        <v>211425.559993096</v>
      </c>
      <c r="M9" s="29">
        <f t="shared" si="0"/>
        <v>1099</v>
      </c>
      <c r="N9" s="29">
        <f t="shared" si="0"/>
        <v>1357303.41306</v>
      </c>
      <c r="O9" s="28">
        <f t="shared" si="0"/>
        <v>118143</v>
      </c>
      <c r="P9" s="31">
        <f t="shared" si="0"/>
        <v>92121324.0869931</v>
      </c>
      <c r="Q9" s="28">
        <f t="shared" si="0"/>
        <v>1099</v>
      </c>
      <c r="R9" s="31">
        <f t="shared" si="0"/>
        <v>1357303.41306</v>
      </c>
      <c r="S9" s="54"/>
      <c r="T9" s="53"/>
      <c r="U9" s="7"/>
      <c r="V9" s="7"/>
      <c r="W9" s="7"/>
    </row>
    <row r="10" ht="22" customHeight="1" spans="1:18">
      <c r="A10" s="36"/>
      <c r="B10" s="36"/>
      <c r="C10" s="36"/>
      <c r="D10" s="36"/>
      <c r="E10" s="37"/>
      <c r="F10" s="38"/>
      <c r="G10" s="39"/>
      <c r="H10" s="38"/>
      <c r="I10" s="48"/>
      <c r="J10" s="38"/>
      <c r="K10" s="39"/>
      <c r="L10" s="38"/>
      <c r="M10" s="38"/>
      <c r="N10" s="38"/>
      <c r="O10" s="37"/>
      <c r="P10" s="38"/>
      <c r="Q10" s="37"/>
      <c r="R10" s="38"/>
    </row>
  </sheetData>
  <mergeCells count="19">
    <mergeCell ref="A1:S1"/>
    <mergeCell ref="E2:F2"/>
    <mergeCell ref="G2:J2"/>
    <mergeCell ref="K2:N2"/>
    <mergeCell ref="O2:R2"/>
    <mergeCell ref="G3:H3"/>
    <mergeCell ref="I3:J3"/>
    <mergeCell ref="K3:L3"/>
    <mergeCell ref="M3:N3"/>
    <mergeCell ref="O3:P3"/>
    <mergeCell ref="Q3:R3"/>
    <mergeCell ref="A9:B9"/>
    <mergeCell ref="A2:A5"/>
    <mergeCell ref="B2:B5"/>
    <mergeCell ref="C2:C5"/>
    <mergeCell ref="D2:D5"/>
    <mergeCell ref="E3:E5"/>
    <mergeCell ref="F3:F5"/>
    <mergeCell ref="S2:S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1.审核三平台汇总表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2024-12-18T04:51:00Z</dcterms:created>
  <dcterms:modified xsi:type="dcterms:W3CDTF">2025-07-09T07:26:39Z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36B3AF50C0A546DF802C067024EB22A3_11</vt:lpwstr>
  </property>
  <property fmtid="{D5CDD505-2E9C-101B-9397-08002B2CF9AE}" pid="3" name="KSOProductBuildVer">
    <vt:lpwstr>2052-11.3.0.9228</vt:lpwstr>
  </property>
</Properties>
</file>