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'3.支付宝-汇总表（分商户）'!$A$5:$V$77</definedName>
    <definedName name="_xlnm.Print_Area" localSheetId="0">'3.支付宝-汇总表（分商户）'!$A$1:$V$78</definedName>
  </definedNames>
  <calcPr calcId="144525"/>
</workbook>
</file>

<file path=xl/sharedStrings.xml><?xml version="1.0" encoding="utf-8"?>
<sst xmlns="http://schemas.openxmlformats.org/spreadsheetml/2006/main" count="533" uniqueCount="345">
  <si>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</si>
  <si>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</si>
  <si>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</si>
  <si>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</si>
  <si>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</si>
  <si>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</si>
  <si>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</si>
  <si>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</si>
  <si>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</si>
  <si>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</si>
  <si>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</si>
  <si>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</si>
  <si>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</si>
  <si>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</si>
  <si>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</si>
  <si>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</si>
  <si>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</si>
  <si>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</si>
  <si>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</si>
  <si>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</si>
  <si>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</si>
  <si>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</si>
  <si>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</si>
  <si>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</si>
  <si>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</si>
  <si>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</si>
  <si>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</si>
  <si>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</si>
  <si>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</si>
  <si>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</si>
  <si>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</si>
  <si>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</si>
  <si>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</si>
  <si>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</si>
  <si>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</si>
  <si>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</si>
  <si>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</si>
  <si>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</si>
  <si>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</si>
  <si>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</si>
  <si>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</si>
  <si>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</si>
  <si>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803</t>
  </si>
  <si>
    <t>宜昌</t>
  </si>
  <si>
    <t>宜昌胜合商贸有限公司</t>
  </si>
  <si>
    <t>宜昌市西陵区夷陵大道56号</t>
  </si>
  <si>
    <t>2088012177717364</t>
  </si>
  <si>
    <t>804</t>
  </si>
  <si>
    <t>宜昌盖弗特商贸有限公司</t>
  </si>
  <si>
    <t>当阳市坝陵办事处坝陵大道8号</t>
  </si>
  <si>
    <t>1</t>
  </si>
  <si>
    <t>当阳通讯城</t>
  </si>
  <si>
    <t>2088022634383847</t>
  </si>
  <si>
    <t>805</t>
  </si>
  <si>
    <t>当阳市天奥通讯器材有限公司</t>
  </si>
  <si>
    <t>当阳市环城东路移动大厅</t>
  </si>
  <si>
    <t>2088041185433995</t>
  </si>
  <si>
    <t>806</t>
  </si>
  <si>
    <t>当阳市联赢通讯有限公司</t>
  </si>
  <si>
    <t>当阳市子龙路39号电信大厅</t>
  </si>
  <si>
    <t>2088050353409023</t>
  </si>
  <si>
    <t>807</t>
  </si>
  <si>
    <t>当阳市思凯捷通讯有限公司</t>
  </si>
  <si>
    <t>当阳市玉阳街道办事处子龙路53号</t>
  </si>
  <si>
    <t>当阳通讯城迅捷厅</t>
  </si>
  <si>
    <t>2088541638578713</t>
  </si>
  <si>
    <t>808</t>
  </si>
  <si>
    <t>宜昌臻尊商贸有限公司西陵分公司</t>
  </si>
  <si>
    <t>宜昌市西陵区云集路1号</t>
  </si>
  <si>
    <t>宜昌臻尊商贸有限公司</t>
  </si>
  <si>
    <t>东山大道荣耀体验店</t>
  </si>
  <si>
    <t>2088841949333866</t>
  </si>
  <si>
    <t>809</t>
  </si>
  <si>
    <t>当阳泰欣工贸家电商贸有限公司</t>
  </si>
  <si>
    <t>宜昌当阳玉阳办事处长坂路119号</t>
  </si>
  <si>
    <t>2088841950774250</t>
  </si>
  <si>
    <t>810</t>
  </si>
  <si>
    <t>秭归泰欣工贸家电商贸有限公司</t>
  </si>
  <si>
    <t>湖北宜昌市秭归县茅坪镇平湖大道3号万象国际城二层工贸家电</t>
  </si>
  <si>
    <t>工贸家电（万象国际城店）</t>
  </si>
  <si>
    <t>2088841949553152</t>
  </si>
  <si>
    <t>811</t>
  </si>
  <si>
    <t>枝江泰欣工贸家电商贸有限公司</t>
  </si>
  <si>
    <t>湖北省宜昌市马家店迎宾大道（妙尚广场）</t>
  </si>
  <si>
    <t>2088841949038536</t>
  </si>
  <si>
    <t>812</t>
  </si>
  <si>
    <t>宜都市汉宜通讯有限公司</t>
  </si>
  <si>
    <t>宜都市陆城长江大道75号</t>
  </si>
  <si>
    <t>汉宜通讯</t>
  </si>
  <si>
    <t>2088631168213524</t>
  </si>
  <si>
    <t>813</t>
  </si>
  <si>
    <t>宜都市长江大道OPPO专卖店</t>
  </si>
  <si>
    <t>2088750079532309</t>
  </si>
  <si>
    <t>814</t>
  </si>
  <si>
    <t>湖北汉宜嘉联商贸有限公司</t>
  </si>
  <si>
    <t>宜都市陆城园林大道家合润名都购物广场1F0063 /1F0067商铺（自主申报）</t>
  </si>
  <si>
    <t>家合润名都购物广场华为体验店</t>
  </si>
  <si>
    <t>2088750071454344</t>
  </si>
  <si>
    <t>815</t>
  </si>
  <si>
    <t>汉宜通讯家合润名都购物广场店</t>
  </si>
  <si>
    <t>2088541019818685</t>
  </si>
  <si>
    <t>816</t>
  </si>
  <si>
    <t>湖北宏盛手机连锁有限公司宜昌伍家岗分公司</t>
  </si>
  <si>
    <t>宜昌市伍家岗区桔城路2号4号楼D-1148</t>
  </si>
  <si>
    <t>湖北宏盛手机连锁有限公司</t>
  </si>
  <si>
    <t>2088841957553421</t>
  </si>
  <si>
    <t>817</t>
  </si>
  <si>
    <t>湖北省宜昌市东山大道120号宏盛手机城</t>
  </si>
  <si>
    <t>2088841918777424</t>
  </si>
  <si>
    <t>818</t>
  </si>
  <si>
    <t>湖北华永盈电子科技有限公司</t>
  </si>
  <si>
    <t>湖北省宜昌市西陵区峡州大道 51 号 1A021 1B022（峡州大道与城东大道交汇处）</t>
  </si>
  <si>
    <t>2088541244459998</t>
  </si>
  <si>
    <t>819</t>
  </si>
  <si>
    <t>湖北卓悦智慧通信有限公司</t>
  </si>
  <si>
    <t>宜昌市西陵区东山大道109号</t>
  </si>
  <si>
    <t>2088031475609584</t>
  </si>
  <si>
    <t>820</t>
  </si>
  <si>
    <t>湖北讯中通讯设备有限公司</t>
  </si>
  <si>
    <t>湖北省宜昌市西陵区发展大道13号水悦城广场1楼105号</t>
  </si>
  <si>
    <t>2088541027304965</t>
  </si>
  <si>
    <t>821</t>
  </si>
  <si>
    <t>远安上元通讯器材有限公司</t>
  </si>
  <si>
    <t>远安县鸣凤镇解放路18号</t>
  </si>
  <si>
    <t>华为授权体验店华为授权体验店</t>
  </si>
  <si>
    <t>2088912175060836</t>
  </si>
  <si>
    <t>822</t>
  </si>
  <si>
    <t>湖北海世达科技有限公司夷陵万达分公司</t>
  </si>
  <si>
    <t>宜昌市夷陵区东城试验区发展大道107号万达广场室内步行街一层1053-1055号</t>
  </si>
  <si>
    <t>华为授权体验店（夷陵万达店）</t>
  </si>
  <si>
    <t>2088841950785535</t>
  </si>
  <si>
    <t>823</t>
  </si>
  <si>
    <t>宜昌市华泽商贸有限责任公司</t>
  </si>
  <si>
    <t>宜昌市西陵区东山大道117-6号</t>
  </si>
  <si>
    <t>宜昌市华泽商贸有限责任公司东山厅</t>
  </si>
  <si>
    <t>2088841959419798</t>
  </si>
  <si>
    <t>824</t>
  </si>
  <si>
    <t>宜昌市华泽商贸有限责任公司智慧生活广场店</t>
  </si>
  <si>
    <t>2088841957522818</t>
  </si>
  <si>
    <t>825</t>
  </si>
  <si>
    <t>宜昌市华泽商贸有限公司伍家岗区分公司</t>
  </si>
  <si>
    <t>2088841957640868</t>
  </si>
  <si>
    <t>826</t>
  </si>
  <si>
    <t>宜昌市华泽商贸有限责任公司枝江分公司</t>
  </si>
  <si>
    <t>2088841955512853</t>
  </si>
  <si>
    <t>827</t>
  </si>
  <si>
    <t>宜昌市华泽商贸有限责任公司卓悦广场店</t>
  </si>
  <si>
    <t>2088841957761994</t>
  </si>
  <si>
    <t>828</t>
  </si>
  <si>
    <t>华泽宜昌环球港店</t>
  </si>
  <si>
    <t>2088841959348384</t>
  </si>
  <si>
    <t>829</t>
  </si>
  <si>
    <t>小米之家湖北宜昌西陵区璟里中心专卖店</t>
  </si>
  <si>
    <t>2088841956926484</t>
  </si>
  <si>
    <t>830</t>
  </si>
  <si>
    <t>小米之家湖北宜昌西陵区东山大道专卖店</t>
  </si>
  <si>
    <t>2088841956966305</t>
  </si>
  <si>
    <t>831</t>
  </si>
  <si>
    <t>宜昌市华泽商贸有限责任公司三峡环球港店</t>
  </si>
  <si>
    <t>宜昌市伍家岗区城东大道92号三峡环球港</t>
  </si>
  <si>
    <t>832</t>
  </si>
  <si>
    <t>宜昌佳星电讯有限公司</t>
  </si>
  <si>
    <t>宜都市陆城清江大道25号（地税局旁）</t>
  </si>
  <si>
    <t>2088750078465769</t>
  </si>
  <si>
    <t>833</t>
  </si>
  <si>
    <t>宜昌联美达商贸有限责任公司</t>
  </si>
  <si>
    <t>湖北省宜昌市西陵区果园一路14-4号</t>
  </si>
  <si>
    <t>联美达（合美通讯广场店）</t>
  </si>
  <si>
    <t>2088650917015903</t>
  </si>
  <si>
    <t>834</t>
  </si>
  <si>
    <t>宜昌程锦科技有限公司宜都分公司</t>
  </si>
  <si>
    <t>湖北省宜都市清江大道25号</t>
  </si>
  <si>
    <t>2088222453421294</t>
  </si>
  <si>
    <t>835</t>
  </si>
  <si>
    <t>湖北海世达科技有限公司</t>
  </si>
  <si>
    <t>湖北省宜昌市夷陵区小溪塔街办三峡路5号(弘林大厦)</t>
  </si>
  <si>
    <t>荣耀授权体验店（吾悦广场店）</t>
  </si>
  <si>
    <t>2088831456372131</t>
  </si>
  <si>
    <t>836</t>
  </si>
  <si>
    <t>枝江市天祺未来通信器材有限公司</t>
  </si>
  <si>
    <t>枝江市马家店公园路</t>
  </si>
  <si>
    <t>2088841943514313</t>
  </si>
  <si>
    <t>837</t>
  </si>
  <si>
    <t>五峰佳讯通讯设备有限公司</t>
  </si>
  <si>
    <t>五峰渔洋关镇东西路（1幢）</t>
  </si>
  <si>
    <t>2088041169059577</t>
  </si>
  <si>
    <t>838</t>
  </si>
  <si>
    <t>五峰讯佳通讯有限责任公司</t>
  </si>
  <si>
    <t>湖北省宜昌市五峰县后河大道25号</t>
  </si>
  <si>
    <t>小米之家五峰后河大道授权店</t>
  </si>
  <si>
    <t>2088841962213682</t>
  </si>
  <si>
    <t>839</t>
  </si>
  <si>
    <t>宜昌臻尊商贸有限公司伍家区分公司</t>
  </si>
  <si>
    <t>宜昌市伍家岗区沿江大道特168号伍家万达商业广场室内步行街百-1F-020铺位</t>
  </si>
  <si>
    <t>伍家万达三星体验店</t>
  </si>
  <si>
    <t>2088841943550809</t>
  </si>
  <si>
    <t>840</t>
  </si>
  <si>
    <t>湖北夷达科技有限公司</t>
  </si>
  <si>
    <t>宜昌市西陵区发展大道97号72栋4层408房</t>
  </si>
  <si>
    <t>小米之家（吾悦广场店）</t>
  </si>
  <si>
    <t>2088650448506110</t>
  </si>
  <si>
    <t>841</t>
  </si>
  <si>
    <t>宜昌丰途商贸有限公司</t>
  </si>
  <si>
    <t>宜昌市伍家岗区桔城路6号</t>
  </si>
  <si>
    <t>2088841962508270</t>
  </si>
  <si>
    <t>842</t>
  </si>
  <si>
    <t>宜昌乐讯通商贸有限公司</t>
  </si>
  <si>
    <t>湖北省宜昌市西陵区东山大道120号</t>
  </si>
  <si>
    <t>2088841950123793</t>
  </si>
  <si>
    <t>843</t>
  </si>
  <si>
    <t>宜昌工贸家电商贸有限公司</t>
  </si>
  <si>
    <t>湖北省宜昌市西陵区沙河村六组</t>
  </si>
  <si>
    <t>宜昌工贸家电商贸有限公司国贸店</t>
  </si>
  <si>
    <t>2088841953734167</t>
  </si>
  <si>
    <t>844</t>
  </si>
  <si>
    <t>宜昌工贸家电CBD连锁店</t>
  </si>
  <si>
    <t>2088841949941456</t>
  </si>
  <si>
    <t>845</t>
  </si>
  <si>
    <t>宜昌臻尊商贸有限公司夷陵区分公司</t>
  </si>
  <si>
    <t>宜昌市夷陵区东城试验区发展大道170号夷陵万达商业广场室内步行街1F层1003号商铺</t>
  </si>
  <si>
    <t>夷陵万达三星体验店</t>
  </si>
  <si>
    <t>2088841946249931</t>
  </si>
  <si>
    <t>846</t>
  </si>
  <si>
    <t>宜昌江山数码科技有限公司</t>
  </si>
  <si>
    <t>宜昌市西陵区珍珠路53号</t>
  </si>
  <si>
    <t>2088901971577808</t>
  </si>
  <si>
    <t>847</t>
  </si>
  <si>
    <t>宜昌科鹏通信有限公司</t>
  </si>
  <si>
    <t>湖北省宜昌市秭归县茅坪镇平湖大道20号</t>
  </si>
  <si>
    <t>2088841946278768</t>
  </si>
  <si>
    <t>848</t>
  </si>
  <si>
    <t>宜昌明耀时代贸易有限责任公司</t>
  </si>
  <si>
    <t>2088650906737711</t>
  </si>
  <si>
    <t>849</t>
  </si>
  <si>
    <t>宜昌明耀时代贸易有限责任公司宜都分公司</t>
  </si>
  <si>
    <t>湖北省宜都市清江大道23号</t>
  </si>
  <si>
    <t>2088502780272195</t>
  </si>
  <si>
    <t>850</t>
  </si>
  <si>
    <t xml:space="preserve">宜昌明耀时代贸易有限责任公司枝江分公司
</t>
  </si>
  <si>
    <t>湖北省宜昌市枝江市马家店街道迎宾大道50号</t>
  </si>
  <si>
    <t>宜昌明耀时代贸易有限责任公司枝江分公司 </t>
  </si>
  <si>
    <t>2088650922264053</t>
  </si>
  <si>
    <t>851</t>
  </si>
  <si>
    <t>宜昌绅豪电子商贸有限公司</t>
  </si>
  <si>
    <t>宜昌市西陵区东山大道96号-7</t>
  </si>
  <si>
    <t>2088702204209365</t>
  </si>
  <si>
    <t>852</t>
  </si>
  <si>
    <t>宜昌市宏泰商贸有限公司</t>
  </si>
  <si>
    <t>宜昌市西陵区东山大道120号</t>
  </si>
  <si>
    <t>2088431169806114</t>
  </si>
  <si>
    <t>853</t>
  </si>
  <si>
    <t>宜昌市宏泰商贸有限公司国贸新天地分公司</t>
  </si>
  <si>
    <t>宜昌市伍家岗区桔城路6号国贸新天地一楼</t>
  </si>
  <si>
    <t>2088841610816896</t>
  </si>
  <si>
    <t>854</t>
  </si>
  <si>
    <t>宜昌市宏泰商贸有限公司水悦城分公司</t>
  </si>
  <si>
    <t>宜昌片区发展大道13号</t>
  </si>
  <si>
    <t>2088650904415772</t>
  </si>
  <si>
    <t>855</t>
  </si>
  <si>
    <t>宜昌市乐淇科技有限公司</t>
  </si>
  <si>
    <t>宜昌市西陵区峡洲大道51号吾悦广场1B013</t>
  </si>
  <si>
    <t>2088822185665289</t>
  </si>
  <si>
    <t>856</t>
  </si>
  <si>
    <t>宜昌四方达商贸有限公司</t>
  </si>
  <si>
    <t>宜昌市西陵区东山大道126号长途汽车站出站口卓远专营店</t>
  </si>
  <si>
    <t>宜昌市移动鑫恒诚卓远专营店</t>
  </si>
  <si>
    <t>2088631843394263</t>
  </si>
  <si>
    <t>857</t>
  </si>
  <si>
    <t>宜昌四方达商贸有限公司星光天地分公司</t>
  </si>
  <si>
    <t>宜昌市西陵区夷陵大道 121 号（夷陵大道与胜利四路交汇处）</t>
  </si>
  <si>
    <t>2088541620709901</t>
  </si>
  <si>
    <t>858</t>
  </si>
  <si>
    <t>宜昌苏宁易购销售有限公司</t>
  </si>
  <si>
    <t>宜昌市西陵区西陵二路51-4-106-1号</t>
  </si>
  <si>
    <t>苏宁易购集团股份有限公司财务中心</t>
  </si>
  <si>
    <t>2088841964776495</t>
  </si>
  <si>
    <t>859</t>
  </si>
  <si>
    <t>宜昌泰居家电销售有限公司</t>
  </si>
  <si>
    <t>宜昌发展大道69号（居然之家五楼5-022）</t>
  </si>
  <si>
    <t>2088841950915361</t>
  </si>
  <si>
    <t>860</t>
  </si>
  <si>
    <t>宜昌泰万家电商贸有限公司</t>
  </si>
  <si>
    <t>宜昌市伍家岗区夷陵大道188号</t>
  </si>
  <si>
    <t>2088841950194133</t>
  </si>
  <si>
    <t>861</t>
  </si>
  <si>
    <t>宜昌沃嘉商贸有限公司</t>
  </si>
  <si>
    <t>宜昌东山人大道119号</t>
  </si>
  <si>
    <t>2088531116458541</t>
  </si>
  <si>
    <t>862</t>
  </si>
  <si>
    <t>宜昌市西陵区东山大道122号</t>
  </si>
  <si>
    <t>宜昌臻尊东山大道店</t>
  </si>
  <si>
    <t>2088841944651206</t>
  </si>
  <si>
    <t>863</t>
  </si>
  <si>
    <t>宜昌臻尊商贸有限公司云集分公司</t>
  </si>
  <si>
    <t>宜昌臻尊华为店</t>
  </si>
  <si>
    <t>2088841950233364</t>
  </si>
  <si>
    <t>864</t>
  </si>
  <si>
    <t>宜昌卓宇数码科技有限公司</t>
  </si>
  <si>
    <t>枝江市马家店街办五柳树市场8号</t>
  </si>
  <si>
    <t>2088841932714995</t>
  </si>
  <si>
    <t>865</t>
  </si>
  <si>
    <t>宜都工贸家电商贸有限公司</t>
  </si>
  <si>
    <t>宜都市陆城街道长江大道50号（雅斯国际广场）</t>
  </si>
  <si>
    <t>宜都工贸家电商贸有限公司名都连锁店</t>
  </si>
  <si>
    <t>2088841952851951</t>
  </si>
  <si>
    <t>866</t>
  </si>
  <si>
    <t>宜都工贸家电商贸有限公司雅斯连锁店</t>
  </si>
  <si>
    <t>2088841951023289</t>
  </si>
  <si>
    <t>867</t>
  </si>
  <si>
    <t>远安县巨龙商贸有限公司</t>
  </si>
  <si>
    <t>远安县鸣凤镇东门路11号</t>
  </si>
  <si>
    <t>2088841935703224</t>
  </si>
  <si>
    <t>868</t>
  </si>
  <si>
    <t>远安终端商贸有限公司</t>
  </si>
  <si>
    <t>远安县鸣凤镇鸣凤大道25-3号二楼</t>
  </si>
  <si>
    <t>远安县鸣凤镇亨通通讯经营部</t>
  </si>
  <si>
    <t>2088022110560920</t>
  </si>
  <si>
    <t>869</t>
  </si>
  <si>
    <t>长阳楚祥通信销售有限责任公司</t>
  </si>
  <si>
    <t>长阳龙舟坪镇龙舟大道71号1楼</t>
  </si>
  <si>
    <t>2088650912945641</t>
  </si>
  <si>
    <t>870</t>
  </si>
  <si>
    <t>宜昌瑞信通讯设备有限公司</t>
  </si>
  <si>
    <t>宜昌市西陵区东山大道109-000118号(卓悦广场118号商铺)</t>
  </si>
  <si>
    <t>中国电信(卓悦广场跨客营业厅)</t>
  </si>
  <si>
    <t>2088340608819364</t>
  </si>
  <si>
    <t>871</t>
  </si>
  <si>
    <t>宜昌明沃商贸有限公司</t>
  </si>
  <si>
    <t>宜昌市西陵区东山大道109-012402号</t>
  </si>
  <si>
    <t>2088002095686598</t>
  </si>
  <si>
    <t>872</t>
  </si>
  <si>
    <t>湖北省信产通信服务有限公司宜昌分公司</t>
  </si>
  <si>
    <t>中国（湖北）自贸区宜昌片区发展大道43号</t>
  </si>
  <si>
    <t>中通服解放路社区店</t>
  </si>
  <si>
    <t>2088442146607525</t>
  </si>
  <si>
    <t>873</t>
  </si>
  <si>
    <t>宜昌臻尊商贸有限公司销售分公司</t>
  </si>
  <si>
    <t>宜昌市西陵区街道东山大道109-00121号</t>
  </si>
  <si>
    <t>卓悦广场三星体验店</t>
  </si>
  <si>
    <t>2088531771997298</t>
  </si>
  <si>
    <t>897</t>
  </si>
  <si>
    <t>宜昌盛维合商贸有限责任公司</t>
  </si>
  <si>
    <t>盛维合（合美通讯广场店）</t>
  </si>
  <si>
    <t>2088741667340132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</si>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</sst>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vertical="center" shrinkToFit="1"/>
    </xf>
    <xf numFmtId="176" fontId="0" fillId="0" borderId="0" xfId="0" applyNumberFormat="1" applyFill="1">
      <alignment vertical="center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43" fontId="4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vertical="center" shrinkToFit="1"/>
    </xf>
    <xf numFmtId="49" fontId="3" fillId="0" borderId="4" xfId="0" applyNumberFormat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wrapText="1"/>
    </xf>
    <xf numFmtId="43" fontId="6" fillId="0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43" fontId="6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shrinkToFit="1"/>
    </xf>
    <xf numFmtId="43" fontId="4" fillId="0" borderId="4" xfId="0" applyNumberFormat="1" applyFont="1" applyFill="1" applyBorder="1" applyAlignment="1">
      <alignment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0" fontId="8" fillId="0" borderId="7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shrinkToFit="1"/>
    </xf>
    <xf numFmtId="43" fontId="10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78"/>
  <sheetViews>
    <sheetView tabSelected="1" view="pageBreakPreview" zoomScale="90" zoomScaleNormal="100" zoomScaleSheetLayoutView="90" topLeftCell="F1" workbookViewId="0">
      <selection activeCell="F2" sqref="F$1:G$1048576"/>
    </sheetView>
  </sheetViews>
  <sheetFormatPr defaultColWidth="9" defaultRowHeight="22" customHeight="1"/>
  <cols>
    <col min="1" max="1" width="7.44444444444444" style="2" customWidth="1"/>
    <col min="2" max="2" width="9.88888888888889" style="2" customWidth="1"/>
    <col min="3" max="3" width="11.8888888888889" style="5" customWidth="1"/>
    <col min="4" max="4" width="11.6666666666667" style="2" customWidth="1"/>
    <col min="5" max="5" width="9.88888888888889" style="6" customWidth="1"/>
    <col min="6" max="6" width="7.18518518518519" style="7" customWidth="1"/>
    <col min="7" max="7" width="31.3333333333333" style="2" customWidth="1"/>
    <col min="8" max="8" width="17.2222222222222" style="3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7" customWidth="1"/>
    <col min="16" max="16" width="10.4444444444444" style="10" customWidth="1"/>
    <col min="17" max="17" width="10.4444444444444" style="7" customWidth="1"/>
    <col min="18" max="18" width="10.4444444444444" style="10" customWidth="1"/>
    <col min="19" max="19" width="10.4444444444444" style="7" customWidth="1"/>
    <col min="20" max="20" width="10.4444444444444" style="10" customWidth="1"/>
    <col min="21" max="21" width="10.4444444444444" style="7" customWidth="1"/>
    <col min="22" max="22" width="10.4444444444444" style="10" customWidth="1"/>
    <col min="23" max="16384" width="9" style="2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22" t="s">
        <v>9</v>
      </c>
      <c r="J2" s="23"/>
      <c r="K2" s="24" t="s">
        <v>10</v>
      </c>
      <c r="L2" s="25"/>
      <c r="M2" s="26"/>
      <c r="N2" s="27"/>
      <c r="O2" s="28" t="s">
        <v>11</v>
      </c>
      <c r="P2" s="29"/>
      <c r="Q2" s="29"/>
      <c r="R2" s="42"/>
      <c r="S2" s="36" t="s">
        <v>12</v>
      </c>
      <c r="T2" s="36"/>
      <c r="U2" s="36"/>
      <c r="V2" s="36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30" t="s">
        <v>13</v>
      </c>
      <c r="J3" s="31" t="s">
        <v>9</v>
      </c>
      <c r="K3" s="32" t="s">
        <v>14</v>
      </c>
      <c r="L3" s="32"/>
      <c r="M3" s="32" t="s">
        <v>15</v>
      </c>
      <c r="N3" s="32"/>
      <c r="O3" s="32" t="s">
        <v>16</v>
      </c>
      <c r="P3" s="32"/>
      <c r="Q3" s="32" t="s">
        <v>17</v>
      </c>
      <c r="R3" s="32"/>
      <c r="S3" s="32" t="s">
        <v>14</v>
      </c>
      <c r="T3" s="32"/>
      <c r="U3" s="32" t="s">
        <v>15</v>
      </c>
      <c r="V3" s="32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33"/>
      <c r="J4" s="34"/>
      <c r="K4" s="22" t="s">
        <v>18</v>
      </c>
      <c r="L4" s="35" t="s">
        <v>19</v>
      </c>
      <c r="M4" s="22" t="s">
        <v>20</v>
      </c>
      <c r="N4" s="35" t="s">
        <v>21</v>
      </c>
      <c r="O4" s="36" t="s">
        <v>22</v>
      </c>
      <c r="P4" s="36" t="s">
        <v>23</v>
      </c>
      <c r="Q4" s="36" t="s">
        <v>24</v>
      </c>
      <c r="R4" s="36" t="s">
        <v>25</v>
      </c>
      <c r="S4" s="36" t="s">
        <v>26</v>
      </c>
      <c r="T4" s="43" t="s">
        <v>27</v>
      </c>
      <c r="U4" s="36" t="s">
        <v>28</v>
      </c>
      <c r="V4" s="43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37"/>
      <c r="J5" s="38"/>
      <c r="K5" s="22" t="s">
        <v>30</v>
      </c>
      <c r="L5" s="35" t="s">
        <v>31</v>
      </c>
      <c r="M5" s="22" t="s">
        <v>32</v>
      </c>
      <c r="N5" s="35" t="s">
        <v>33</v>
      </c>
      <c r="O5" s="36" t="s">
        <v>34</v>
      </c>
      <c r="P5" s="36" t="s">
        <v>35</v>
      </c>
      <c r="Q5" s="36" t="s">
        <v>36</v>
      </c>
      <c r="R5" s="36" t="s">
        <v>37</v>
      </c>
      <c r="S5" s="36" t="s">
        <v>38</v>
      </c>
      <c r="T5" s="43" t="s">
        <v>39</v>
      </c>
      <c r="U5" s="36" t="s">
        <v>40</v>
      </c>
      <c r="V5" s="43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8" t="s">
        <v>44</v>
      </c>
      <c r="F6" s="19">
        <v>1</v>
      </c>
      <c r="G6" s="20" t="s">
        <v>44</v>
      </c>
      <c r="H6" s="46" t="s">
        <v>46</v>
      </c>
      <c r="I6" s="39">
        <v>728</v>
      </c>
      <c r="J6" s="40">
        <v>824989.2</v>
      </c>
      <c r="K6" s="39">
        <v>725</v>
      </c>
      <c r="L6" s="40">
        <v>820849.5</v>
      </c>
      <c r="M6" s="39">
        <v>3</v>
      </c>
      <c r="N6" s="40">
        <v>4139.7</v>
      </c>
      <c r="O6" s="19">
        <v>3</v>
      </c>
      <c r="P6" s="41">
        <v>4139.69999999995</v>
      </c>
      <c r="Q6" s="19">
        <f t="shared" ref="Q6:Q69" si="0">U6</f>
        <v>0</v>
      </c>
      <c r="R6" s="41">
        <f t="shared" ref="R6:R69" si="1">V6</f>
        <v>0</v>
      </c>
      <c r="S6" s="19">
        <v>728</v>
      </c>
      <c r="T6" s="41">
        <v>824989.2</v>
      </c>
      <c r="U6" s="19">
        <v>0</v>
      </c>
      <c r="V6" s="41">
        <v>0</v>
      </c>
    </row>
    <row r="7" s="2" customFormat="1" customHeight="1" spans="1:22">
      <c r="A7" s="15" t="s">
        <v>47</v>
      </c>
      <c r="B7" s="16" t="s">
        <v>43</v>
      </c>
      <c r="C7" s="17" t="s">
        <v>48</v>
      </c>
      <c r="D7" s="17" t="s">
        <v>49</v>
      </c>
      <c r="E7" s="18" t="s">
        <v>48</v>
      </c>
      <c r="F7" s="19" t="s">
        <v>50</v>
      </c>
      <c r="G7" s="20" t="s">
        <v>51</v>
      </c>
      <c r="H7" s="20" t="s">
        <v>52</v>
      </c>
      <c r="I7" s="39">
        <v>12</v>
      </c>
      <c r="J7" s="40">
        <v>5788.2</v>
      </c>
      <c r="K7" s="39">
        <v>12</v>
      </c>
      <c r="L7" s="40">
        <v>5788.2</v>
      </c>
      <c r="M7" s="39">
        <v>0</v>
      </c>
      <c r="N7" s="40">
        <v>0</v>
      </c>
      <c r="O7" s="19">
        <v>0</v>
      </c>
      <c r="P7" s="41">
        <v>0</v>
      </c>
      <c r="Q7" s="19">
        <f t="shared" si="0"/>
        <v>0</v>
      </c>
      <c r="R7" s="41">
        <f t="shared" si="1"/>
        <v>0</v>
      </c>
      <c r="S7" s="19">
        <v>12</v>
      </c>
      <c r="T7" s="41">
        <v>5788.2</v>
      </c>
      <c r="U7" s="19">
        <v>0</v>
      </c>
      <c r="V7" s="41">
        <v>0</v>
      </c>
    </row>
    <row r="8" s="2" customFormat="1" customHeight="1" spans="1:22">
      <c r="A8" s="15" t="s">
        <v>53</v>
      </c>
      <c r="B8" s="16" t="s">
        <v>43</v>
      </c>
      <c r="C8" s="17" t="s">
        <v>54</v>
      </c>
      <c r="D8" s="17" t="s">
        <v>55</v>
      </c>
      <c r="E8" s="18" t="s">
        <v>54</v>
      </c>
      <c r="F8" s="19" t="s">
        <v>50</v>
      </c>
      <c r="G8" s="20" t="s">
        <v>54</v>
      </c>
      <c r="H8" s="20" t="s">
        <v>56</v>
      </c>
      <c r="I8" s="39">
        <v>9</v>
      </c>
      <c r="J8" s="40">
        <v>6418.65</v>
      </c>
      <c r="K8" s="39">
        <v>9</v>
      </c>
      <c r="L8" s="40">
        <v>6418.65</v>
      </c>
      <c r="M8" s="39">
        <v>0</v>
      </c>
      <c r="N8" s="40">
        <v>0</v>
      </c>
      <c r="O8" s="19">
        <v>0</v>
      </c>
      <c r="P8" s="41">
        <v>0</v>
      </c>
      <c r="Q8" s="19">
        <f t="shared" si="0"/>
        <v>0</v>
      </c>
      <c r="R8" s="41">
        <f t="shared" si="1"/>
        <v>0</v>
      </c>
      <c r="S8" s="19">
        <v>9</v>
      </c>
      <c r="T8" s="41">
        <v>6418.65</v>
      </c>
      <c r="U8" s="19">
        <v>0</v>
      </c>
      <c r="V8" s="41">
        <v>0</v>
      </c>
    </row>
    <row r="9" s="2" customFormat="1" customHeight="1" spans="1:22">
      <c r="A9" s="15" t="s">
        <v>57</v>
      </c>
      <c r="B9" s="16" t="s">
        <v>43</v>
      </c>
      <c r="C9" s="17" t="s">
        <v>58</v>
      </c>
      <c r="D9" s="17" t="s">
        <v>59</v>
      </c>
      <c r="E9" s="18" t="s">
        <v>58</v>
      </c>
      <c r="F9" s="19" t="s">
        <v>50</v>
      </c>
      <c r="G9" s="20" t="s">
        <v>58</v>
      </c>
      <c r="H9" s="20" t="s">
        <v>60</v>
      </c>
      <c r="I9" s="39">
        <v>60</v>
      </c>
      <c r="J9" s="40">
        <v>46581.15</v>
      </c>
      <c r="K9" s="39">
        <v>60</v>
      </c>
      <c r="L9" s="40">
        <v>46581.15</v>
      </c>
      <c r="M9" s="39">
        <v>0</v>
      </c>
      <c r="N9" s="40">
        <v>0</v>
      </c>
      <c r="O9" s="19">
        <v>0</v>
      </c>
      <c r="P9" s="41">
        <v>0</v>
      </c>
      <c r="Q9" s="19">
        <f t="shared" si="0"/>
        <v>0</v>
      </c>
      <c r="R9" s="41">
        <f t="shared" si="1"/>
        <v>0</v>
      </c>
      <c r="S9" s="19">
        <v>60</v>
      </c>
      <c r="T9" s="41">
        <v>46581.15</v>
      </c>
      <c r="U9" s="19">
        <v>0</v>
      </c>
      <c r="V9" s="41">
        <v>0</v>
      </c>
    </row>
    <row r="10" s="2" customFormat="1" customHeight="1" spans="1:22">
      <c r="A10" s="15" t="s">
        <v>61</v>
      </c>
      <c r="B10" s="16" t="s">
        <v>43</v>
      </c>
      <c r="C10" s="17" t="s">
        <v>62</v>
      </c>
      <c r="D10" s="17" t="s">
        <v>63</v>
      </c>
      <c r="E10" s="18" t="s">
        <v>62</v>
      </c>
      <c r="F10" s="19" t="s">
        <v>50</v>
      </c>
      <c r="G10" s="20" t="s">
        <v>64</v>
      </c>
      <c r="H10" s="20" t="s">
        <v>65</v>
      </c>
      <c r="I10" s="39">
        <v>17</v>
      </c>
      <c r="J10" s="40">
        <v>10302.45</v>
      </c>
      <c r="K10" s="39">
        <v>17</v>
      </c>
      <c r="L10" s="40">
        <v>10302.45</v>
      </c>
      <c r="M10" s="39">
        <v>0</v>
      </c>
      <c r="N10" s="40">
        <v>0</v>
      </c>
      <c r="O10" s="19">
        <v>0</v>
      </c>
      <c r="P10" s="41">
        <v>0</v>
      </c>
      <c r="Q10" s="19">
        <f t="shared" si="0"/>
        <v>0</v>
      </c>
      <c r="R10" s="41">
        <f t="shared" si="1"/>
        <v>0</v>
      </c>
      <c r="S10" s="19">
        <v>17</v>
      </c>
      <c r="T10" s="41">
        <v>10302.45</v>
      </c>
      <c r="U10" s="19">
        <v>0</v>
      </c>
      <c r="V10" s="41">
        <v>0</v>
      </c>
    </row>
    <row r="11" s="2" customFormat="1" customHeight="1" spans="1:22">
      <c r="A11" s="15" t="s">
        <v>66</v>
      </c>
      <c r="B11" s="16" t="s">
        <v>43</v>
      </c>
      <c r="C11" s="17" t="s">
        <v>67</v>
      </c>
      <c r="D11" s="17" t="s">
        <v>68</v>
      </c>
      <c r="E11" s="18" t="s">
        <v>69</v>
      </c>
      <c r="F11" s="19">
        <v>1</v>
      </c>
      <c r="G11" s="20" t="s">
        <v>70</v>
      </c>
      <c r="H11" s="46" t="s">
        <v>71</v>
      </c>
      <c r="I11" s="39">
        <v>40</v>
      </c>
      <c r="J11" s="40">
        <v>30910.5</v>
      </c>
      <c r="K11" s="39">
        <v>40</v>
      </c>
      <c r="L11" s="40">
        <v>30910.5</v>
      </c>
      <c r="M11" s="39">
        <v>0</v>
      </c>
      <c r="N11" s="40">
        <v>0</v>
      </c>
      <c r="O11" s="19">
        <v>0</v>
      </c>
      <c r="P11" s="41">
        <v>0</v>
      </c>
      <c r="Q11" s="19">
        <f t="shared" si="0"/>
        <v>0</v>
      </c>
      <c r="R11" s="41">
        <f t="shared" si="1"/>
        <v>0</v>
      </c>
      <c r="S11" s="19">
        <v>40</v>
      </c>
      <c r="T11" s="41">
        <v>30910.5</v>
      </c>
      <c r="U11" s="19">
        <v>0</v>
      </c>
      <c r="V11" s="41">
        <v>0</v>
      </c>
    </row>
    <row r="12" s="2" customFormat="1" customHeight="1" spans="1:22">
      <c r="A12" s="15" t="s">
        <v>72</v>
      </c>
      <c r="B12" s="16" t="s">
        <v>43</v>
      </c>
      <c r="C12" s="17" t="s">
        <v>73</v>
      </c>
      <c r="D12" s="17" t="s">
        <v>74</v>
      </c>
      <c r="E12" s="18" t="s">
        <v>73</v>
      </c>
      <c r="F12" s="15" t="s">
        <v>50</v>
      </c>
      <c r="G12" s="20" t="s">
        <v>73</v>
      </c>
      <c r="H12" s="20" t="s">
        <v>75</v>
      </c>
      <c r="I12" s="39">
        <v>20</v>
      </c>
      <c r="J12" s="40">
        <v>16461</v>
      </c>
      <c r="K12" s="39">
        <v>20</v>
      </c>
      <c r="L12" s="40">
        <v>16461</v>
      </c>
      <c r="M12" s="39">
        <v>0</v>
      </c>
      <c r="N12" s="40">
        <v>0</v>
      </c>
      <c r="O12" s="19">
        <v>0</v>
      </c>
      <c r="P12" s="41">
        <v>0</v>
      </c>
      <c r="Q12" s="19">
        <f t="shared" si="0"/>
        <v>0</v>
      </c>
      <c r="R12" s="41">
        <f t="shared" si="1"/>
        <v>0</v>
      </c>
      <c r="S12" s="19">
        <v>20</v>
      </c>
      <c r="T12" s="41">
        <v>16461</v>
      </c>
      <c r="U12" s="19">
        <v>0</v>
      </c>
      <c r="V12" s="41">
        <v>0</v>
      </c>
    </row>
    <row r="13" s="2" customFormat="1" customHeight="1" spans="1:22">
      <c r="A13" s="15" t="s">
        <v>76</v>
      </c>
      <c r="B13" s="16" t="s">
        <v>43</v>
      </c>
      <c r="C13" s="17" t="s">
        <v>77</v>
      </c>
      <c r="D13" s="17" t="s">
        <v>78</v>
      </c>
      <c r="E13" s="18" t="s">
        <v>77</v>
      </c>
      <c r="F13" s="19">
        <v>1</v>
      </c>
      <c r="G13" s="20" t="s">
        <v>79</v>
      </c>
      <c r="H13" s="20" t="s">
        <v>80</v>
      </c>
      <c r="I13" s="39">
        <v>10</v>
      </c>
      <c r="J13" s="40">
        <v>6374.7</v>
      </c>
      <c r="K13" s="39">
        <v>10</v>
      </c>
      <c r="L13" s="40">
        <v>6374.7</v>
      </c>
      <c r="M13" s="39">
        <v>0</v>
      </c>
      <c r="N13" s="40">
        <v>0</v>
      </c>
      <c r="O13" s="19">
        <v>0</v>
      </c>
      <c r="P13" s="41">
        <v>0</v>
      </c>
      <c r="Q13" s="19">
        <f t="shared" si="0"/>
        <v>0</v>
      </c>
      <c r="R13" s="41">
        <f t="shared" si="1"/>
        <v>0</v>
      </c>
      <c r="S13" s="19">
        <v>10</v>
      </c>
      <c r="T13" s="41">
        <v>6374.7</v>
      </c>
      <c r="U13" s="19">
        <v>0</v>
      </c>
      <c r="V13" s="41">
        <v>0</v>
      </c>
    </row>
    <row r="14" s="2" customFormat="1" customHeight="1" spans="1:22">
      <c r="A14" s="15" t="s">
        <v>81</v>
      </c>
      <c r="B14" s="16" t="s">
        <v>43</v>
      </c>
      <c r="C14" s="17" t="s">
        <v>82</v>
      </c>
      <c r="D14" s="17" t="s">
        <v>83</v>
      </c>
      <c r="E14" s="18" t="s">
        <v>82</v>
      </c>
      <c r="F14" s="19">
        <v>1</v>
      </c>
      <c r="G14" s="20" t="s">
        <v>82</v>
      </c>
      <c r="H14" s="20" t="s">
        <v>84</v>
      </c>
      <c r="I14" s="39">
        <v>7</v>
      </c>
      <c r="J14" s="40">
        <v>5009.1</v>
      </c>
      <c r="K14" s="39">
        <v>7</v>
      </c>
      <c r="L14" s="40">
        <v>5009.1</v>
      </c>
      <c r="M14" s="39">
        <v>0</v>
      </c>
      <c r="N14" s="40">
        <v>0</v>
      </c>
      <c r="O14" s="19">
        <v>0</v>
      </c>
      <c r="P14" s="41">
        <v>0</v>
      </c>
      <c r="Q14" s="19">
        <f t="shared" si="0"/>
        <v>0</v>
      </c>
      <c r="R14" s="41">
        <f t="shared" si="1"/>
        <v>0</v>
      </c>
      <c r="S14" s="19">
        <v>7</v>
      </c>
      <c r="T14" s="41">
        <v>5009.1</v>
      </c>
      <c r="U14" s="19">
        <v>0</v>
      </c>
      <c r="V14" s="41">
        <v>0</v>
      </c>
    </row>
    <row r="15" s="2" customFormat="1" customHeight="1" spans="1:22">
      <c r="A15" s="15" t="s">
        <v>85</v>
      </c>
      <c r="B15" s="16" t="s">
        <v>43</v>
      </c>
      <c r="C15" s="17" t="s">
        <v>86</v>
      </c>
      <c r="D15" s="17" t="s">
        <v>87</v>
      </c>
      <c r="E15" s="18" t="s">
        <v>86</v>
      </c>
      <c r="F15" s="18">
        <v>2</v>
      </c>
      <c r="G15" s="20" t="s">
        <v>88</v>
      </c>
      <c r="H15" s="20" t="s">
        <v>89</v>
      </c>
      <c r="I15" s="39">
        <v>46</v>
      </c>
      <c r="J15" s="40">
        <v>38348.55</v>
      </c>
      <c r="K15" s="39">
        <v>44</v>
      </c>
      <c r="L15" s="40">
        <v>35348.7</v>
      </c>
      <c r="M15" s="39">
        <v>2</v>
      </c>
      <c r="N15" s="40">
        <v>2999.85</v>
      </c>
      <c r="O15" s="19">
        <v>0</v>
      </c>
      <c r="P15" s="41">
        <v>0</v>
      </c>
      <c r="Q15" s="19">
        <f t="shared" si="0"/>
        <v>2</v>
      </c>
      <c r="R15" s="41">
        <f t="shared" si="1"/>
        <v>2999.85</v>
      </c>
      <c r="S15" s="19">
        <v>44</v>
      </c>
      <c r="T15" s="41">
        <v>35348.7</v>
      </c>
      <c r="U15" s="19">
        <v>2</v>
      </c>
      <c r="V15" s="41">
        <v>2999.85</v>
      </c>
    </row>
    <row r="16" s="2" customFormat="1" customHeight="1" spans="1:22">
      <c r="A16" s="15" t="s">
        <v>90</v>
      </c>
      <c r="B16" s="16" t="s">
        <v>43</v>
      </c>
      <c r="C16" s="17"/>
      <c r="D16" s="17"/>
      <c r="E16" s="18"/>
      <c r="F16" s="18"/>
      <c r="G16" s="20" t="s">
        <v>91</v>
      </c>
      <c r="H16" s="20" t="s">
        <v>92</v>
      </c>
      <c r="I16" s="39">
        <v>18</v>
      </c>
      <c r="J16" s="40">
        <v>10812.3</v>
      </c>
      <c r="K16" s="39">
        <v>18</v>
      </c>
      <c r="L16" s="40">
        <v>10812.3</v>
      </c>
      <c r="M16" s="39">
        <v>0</v>
      </c>
      <c r="N16" s="40">
        <v>0</v>
      </c>
      <c r="O16" s="19">
        <v>0</v>
      </c>
      <c r="P16" s="41">
        <v>0</v>
      </c>
      <c r="Q16" s="19">
        <f t="shared" si="0"/>
        <v>0</v>
      </c>
      <c r="R16" s="41">
        <f t="shared" si="1"/>
        <v>0</v>
      </c>
      <c r="S16" s="19">
        <v>18</v>
      </c>
      <c r="T16" s="41">
        <v>10812.3</v>
      </c>
      <c r="U16" s="19">
        <v>0</v>
      </c>
      <c r="V16" s="41">
        <v>0</v>
      </c>
    </row>
    <row r="17" s="2" customFormat="1" customHeight="1" spans="1:22">
      <c r="A17" s="15" t="s">
        <v>93</v>
      </c>
      <c r="B17" s="16" t="s">
        <v>43</v>
      </c>
      <c r="C17" s="17" t="s">
        <v>94</v>
      </c>
      <c r="D17" s="17" t="s">
        <v>95</v>
      </c>
      <c r="E17" s="18" t="s">
        <v>94</v>
      </c>
      <c r="F17" s="18">
        <v>2</v>
      </c>
      <c r="G17" s="20" t="s">
        <v>96</v>
      </c>
      <c r="H17" s="20" t="s">
        <v>97</v>
      </c>
      <c r="I17" s="39">
        <v>46</v>
      </c>
      <c r="J17" s="40">
        <v>40295.1</v>
      </c>
      <c r="K17" s="39">
        <v>46</v>
      </c>
      <c r="L17" s="40">
        <v>40295.1</v>
      </c>
      <c r="M17" s="39">
        <v>0</v>
      </c>
      <c r="N17" s="40">
        <v>0</v>
      </c>
      <c r="O17" s="19">
        <v>0</v>
      </c>
      <c r="P17" s="41">
        <v>0</v>
      </c>
      <c r="Q17" s="19">
        <f t="shared" si="0"/>
        <v>0</v>
      </c>
      <c r="R17" s="41">
        <f t="shared" si="1"/>
        <v>0</v>
      </c>
      <c r="S17" s="19">
        <v>46</v>
      </c>
      <c r="T17" s="41">
        <v>40295.1</v>
      </c>
      <c r="U17" s="19">
        <v>0</v>
      </c>
      <c r="V17" s="41">
        <v>0</v>
      </c>
    </row>
    <row r="18" s="2" customFormat="1" customHeight="1" spans="1:22">
      <c r="A18" s="15" t="s">
        <v>98</v>
      </c>
      <c r="B18" s="16" t="s">
        <v>43</v>
      </c>
      <c r="C18" s="17"/>
      <c r="D18" s="17"/>
      <c r="E18" s="18"/>
      <c r="F18" s="18"/>
      <c r="G18" s="20" t="s">
        <v>99</v>
      </c>
      <c r="H18" s="20" t="s">
        <v>100</v>
      </c>
      <c r="I18" s="39">
        <v>49</v>
      </c>
      <c r="J18" s="40">
        <v>59693.25</v>
      </c>
      <c r="K18" s="39">
        <v>46</v>
      </c>
      <c r="L18" s="40">
        <v>55373.7</v>
      </c>
      <c r="M18" s="39">
        <v>3</v>
      </c>
      <c r="N18" s="40">
        <v>4319.55</v>
      </c>
      <c r="O18" s="19">
        <v>0</v>
      </c>
      <c r="P18" s="41">
        <v>0</v>
      </c>
      <c r="Q18" s="19">
        <f t="shared" si="0"/>
        <v>3</v>
      </c>
      <c r="R18" s="41">
        <f t="shared" si="1"/>
        <v>4319.55</v>
      </c>
      <c r="S18" s="19">
        <v>46</v>
      </c>
      <c r="T18" s="41">
        <v>55373.7</v>
      </c>
      <c r="U18" s="19">
        <v>3</v>
      </c>
      <c r="V18" s="41">
        <v>4319.55</v>
      </c>
    </row>
    <row r="19" s="2" customFormat="1" ht="38" customHeight="1" spans="1:22">
      <c r="A19" s="15" t="s">
        <v>101</v>
      </c>
      <c r="B19" s="16" t="s">
        <v>43</v>
      </c>
      <c r="C19" s="17" t="s">
        <v>102</v>
      </c>
      <c r="D19" s="17" t="s">
        <v>103</v>
      </c>
      <c r="E19" s="18" t="s">
        <v>104</v>
      </c>
      <c r="F19" s="19">
        <v>1</v>
      </c>
      <c r="G19" s="20" t="s">
        <v>102</v>
      </c>
      <c r="H19" s="20" t="s">
        <v>105</v>
      </c>
      <c r="I19" s="39">
        <v>35</v>
      </c>
      <c r="J19" s="40">
        <v>30880.2</v>
      </c>
      <c r="K19" s="39">
        <v>35</v>
      </c>
      <c r="L19" s="40">
        <v>30880.2</v>
      </c>
      <c r="M19" s="39">
        <v>0</v>
      </c>
      <c r="N19" s="40">
        <v>0</v>
      </c>
      <c r="O19" s="19">
        <v>0</v>
      </c>
      <c r="P19" s="41">
        <v>0</v>
      </c>
      <c r="Q19" s="19">
        <f t="shared" si="0"/>
        <v>0</v>
      </c>
      <c r="R19" s="41">
        <f t="shared" si="1"/>
        <v>0</v>
      </c>
      <c r="S19" s="19">
        <v>35</v>
      </c>
      <c r="T19" s="41">
        <v>30880.2</v>
      </c>
      <c r="U19" s="19">
        <v>0</v>
      </c>
      <c r="V19" s="41">
        <v>0</v>
      </c>
    </row>
    <row r="20" s="2" customFormat="1" ht="38" customHeight="1" spans="1:22">
      <c r="A20" s="15" t="s">
        <v>106</v>
      </c>
      <c r="B20" s="16" t="s">
        <v>43</v>
      </c>
      <c r="C20" s="17" t="s">
        <v>104</v>
      </c>
      <c r="D20" s="17" t="s">
        <v>107</v>
      </c>
      <c r="E20" s="18"/>
      <c r="F20" s="19">
        <v>1</v>
      </c>
      <c r="G20" s="20" t="s">
        <v>107</v>
      </c>
      <c r="H20" s="20" t="s">
        <v>108</v>
      </c>
      <c r="I20" s="39">
        <v>425</v>
      </c>
      <c r="J20" s="40">
        <v>421298.1</v>
      </c>
      <c r="K20" s="39">
        <v>418</v>
      </c>
      <c r="L20" s="40">
        <v>412656</v>
      </c>
      <c r="M20" s="39">
        <v>7</v>
      </c>
      <c r="N20" s="40">
        <v>8642.1</v>
      </c>
      <c r="O20" s="19">
        <v>2</v>
      </c>
      <c r="P20" s="41">
        <v>2084.69999999995</v>
      </c>
      <c r="Q20" s="19">
        <f t="shared" si="0"/>
        <v>5</v>
      </c>
      <c r="R20" s="41">
        <f t="shared" si="1"/>
        <v>6557.4</v>
      </c>
      <c r="S20" s="19">
        <v>420</v>
      </c>
      <c r="T20" s="41">
        <v>414740.7</v>
      </c>
      <c r="U20" s="19">
        <v>5</v>
      </c>
      <c r="V20" s="41">
        <v>6557.4</v>
      </c>
    </row>
    <row r="21" s="2" customFormat="1" customHeight="1" spans="1:22">
      <c r="A21" s="15" t="s">
        <v>109</v>
      </c>
      <c r="B21" s="16" t="s">
        <v>43</v>
      </c>
      <c r="C21" s="17" t="s">
        <v>110</v>
      </c>
      <c r="D21" s="17" t="s">
        <v>111</v>
      </c>
      <c r="E21" s="18" t="s">
        <v>110</v>
      </c>
      <c r="F21" s="19">
        <v>1</v>
      </c>
      <c r="G21" s="20" t="s">
        <v>110</v>
      </c>
      <c r="H21" s="46" t="s">
        <v>112</v>
      </c>
      <c r="I21" s="39">
        <v>61</v>
      </c>
      <c r="J21" s="40">
        <v>49894.05</v>
      </c>
      <c r="K21" s="39">
        <v>61</v>
      </c>
      <c r="L21" s="40">
        <v>49894.05</v>
      </c>
      <c r="M21" s="39">
        <v>0</v>
      </c>
      <c r="N21" s="40">
        <v>0</v>
      </c>
      <c r="O21" s="19">
        <v>0</v>
      </c>
      <c r="P21" s="41">
        <v>0</v>
      </c>
      <c r="Q21" s="19">
        <f t="shared" si="0"/>
        <v>0</v>
      </c>
      <c r="R21" s="41">
        <f t="shared" si="1"/>
        <v>0</v>
      </c>
      <c r="S21" s="19">
        <v>61</v>
      </c>
      <c r="T21" s="41">
        <v>49894.05</v>
      </c>
      <c r="U21" s="19">
        <v>0</v>
      </c>
      <c r="V21" s="41">
        <v>0</v>
      </c>
    </row>
    <row r="22" s="2" customFormat="1" customHeight="1" spans="1:22">
      <c r="A22" s="15" t="s">
        <v>113</v>
      </c>
      <c r="B22" s="16" t="s">
        <v>43</v>
      </c>
      <c r="C22" s="17" t="s">
        <v>114</v>
      </c>
      <c r="D22" s="17" t="s">
        <v>115</v>
      </c>
      <c r="E22" s="18" t="s">
        <v>114</v>
      </c>
      <c r="F22" s="19">
        <v>1</v>
      </c>
      <c r="G22" s="20" t="s">
        <v>114</v>
      </c>
      <c r="H22" s="46" t="s">
        <v>116</v>
      </c>
      <c r="I22" s="39">
        <v>93</v>
      </c>
      <c r="J22" s="40">
        <v>72410.4</v>
      </c>
      <c r="K22" s="39">
        <v>93</v>
      </c>
      <c r="L22" s="40">
        <v>72410.4</v>
      </c>
      <c r="M22" s="39">
        <v>0</v>
      </c>
      <c r="N22" s="40">
        <v>0</v>
      </c>
      <c r="O22" s="19">
        <v>0</v>
      </c>
      <c r="P22" s="41">
        <v>0</v>
      </c>
      <c r="Q22" s="19">
        <f t="shared" si="0"/>
        <v>0</v>
      </c>
      <c r="R22" s="41">
        <f t="shared" si="1"/>
        <v>0</v>
      </c>
      <c r="S22" s="19">
        <v>93</v>
      </c>
      <c r="T22" s="41">
        <v>72410.4</v>
      </c>
      <c r="U22" s="19">
        <v>0</v>
      </c>
      <c r="V22" s="41">
        <v>0</v>
      </c>
    </row>
    <row r="23" s="2" customFormat="1" customHeight="1" spans="1:22">
      <c r="A23" s="15" t="s">
        <v>117</v>
      </c>
      <c r="B23" s="16" t="s">
        <v>43</v>
      </c>
      <c r="C23" s="17" t="s">
        <v>118</v>
      </c>
      <c r="D23" s="17" t="s">
        <v>119</v>
      </c>
      <c r="E23" s="18" t="s">
        <v>118</v>
      </c>
      <c r="F23" s="19">
        <v>1</v>
      </c>
      <c r="G23" s="20" t="s">
        <v>118</v>
      </c>
      <c r="H23" s="46" t="s">
        <v>120</v>
      </c>
      <c r="I23" s="39">
        <v>190</v>
      </c>
      <c r="J23" s="40">
        <v>222827.1</v>
      </c>
      <c r="K23" s="39">
        <v>186</v>
      </c>
      <c r="L23" s="40">
        <v>217817.7</v>
      </c>
      <c r="M23" s="39">
        <v>4</v>
      </c>
      <c r="N23" s="40">
        <v>5009.4</v>
      </c>
      <c r="O23" s="19">
        <v>3</v>
      </c>
      <c r="P23" s="41">
        <v>3839.54999999999</v>
      </c>
      <c r="Q23" s="19">
        <f t="shared" si="0"/>
        <v>1</v>
      </c>
      <c r="R23" s="41">
        <f t="shared" si="1"/>
        <v>1169.85</v>
      </c>
      <c r="S23" s="19">
        <v>189</v>
      </c>
      <c r="T23" s="41">
        <v>221657.25</v>
      </c>
      <c r="U23" s="19">
        <v>1</v>
      </c>
      <c r="V23" s="41">
        <v>1169.85</v>
      </c>
    </row>
    <row r="24" s="2" customFormat="1" customHeight="1" spans="1:22">
      <c r="A24" s="15" t="s">
        <v>121</v>
      </c>
      <c r="B24" s="16" t="s">
        <v>43</v>
      </c>
      <c r="C24" s="17" t="s">
        <v>122</v>
      </c>
      <c r="D24" s="17" t="s">
        <v>123</v>
      </c>
      <c r="E24" s="18" t="s">
        <v>122</v>
      </c>
      <c r="F24" s="19">
        <v>1</v>
      </c>
      <c r="G24" s="20" t="s">
        <v>124</v>
      </c>
      <c r="H24" s="20" t="s">
        <v>125</v>
      </c>
      <c r="I24" s="39">
        <v>74</v>
      </c>
      <c r="J24" s="40">
        <v>59373.9</v>
      </c>
      <c r="K24" s="39">
        <v>73</v>
      </c>
      <c r="L24" s="40">
        <v>58624.05</v>
      </c>
      <c r="M24" s="39">
        <v>1</v>
      </c>
      <c r="N24" s="40">
        <v>749.85</v>
      </c>
      <c r="O24" s="19">
        <v>1</v>
      </c>
      <c r="P24" s="41">
        <v>749.849999999999</v>
      </c>
      <c r="Q24" s="19">
        <f t="shared" si="0"/>
        <v>0</v>
      </c>
      <c r="R24" s="41">
        <f t="shared" si="1"/>
        <v>0</v>
      </c>
      <c r="S24" s="19">
        <v>74</v>
      </c>
      <c r="T24" s="41">
        <v>59373.9</v>
      </c>
      <c r="U24" s="19">
        <v>0</v>
      </c>
      <c r="V24" s="41">
        <v>0</v>
      </c>
    </row>
    <row r="25" s="2" customFormat="1" customHeight="1" spans="1:22">
      <c r="A25" s="15" t="s">
        <v>126</v>
      </c>
      <c r="B25" s="16" t="s">
        <v>43</v>
      </c>
      <c r="C25" s="17" t="s">
        <v>127</v>
      </c>
      <c r="D25" s="17" t="s">
        <v>128</v>
      </c>
      <c r="E25" s="18" t="s">
        <v>127</v>
      </c>
      <c r="F25" s="19">
        <v>2</v>
      </c>
      <c r="G25" s="20" t="s">
        <v>129</v>
      </c>
      <c r="H25" s="46" t="s">
        <v>130</v>
      </c>
      <c r="I25" s="39">
        <v>120</v>
      </c>
      <c r="J25" s="40">
        <v>99675.4500000001</v>
      </c>
      <c r="K25" s="39">
        <v>120</v>
      </c>
      <c r="L25" s="40">
        <v>99675.4500000001</v>
      </c>
      <c r="M25" s="39">
        <v>0</v>
      </c>
      <c r="N25" s="40">
        <v>0</v>
      </c>
      <c r="O25" s="19">
        <v>0</v>
      </c>
      <c r="P25" s="41">
        <v>0</v>
      </c>
      <c r="Q25" s="19">
        <f t="shared" si="0"/>
        <v>0</v>
      </c>
      <c r="R25" s="41">
        <f t="shared" si="1"/>
        <v>0</v>
      </c>
      <c r="S25" s="19">
        <v>120</v>
      </c>
      <c r="T25" s="41">
        <v>99675.4500000001</v>
      </c>
      <c r="U25" s="19">
        <v>0</v>
      </c>
      <c r="V25" s="41">
        <v>0</v>
      </c>
    </row>
    <row r="26" s="2" customFormat="1" customHeight="1" spans="1:22">
      <c r="A26" s="15" t="s">
        <v>131</v>
      </c>
      <c r="B26" s="16" t="s">
        <v>43</v>
      </c>
      <c r="C26" s="17" t="s">
        <v>132</v>
      </c>
      <c r="D26" s="17" t="s">
        <v>133</v>
      </c>
      <c r="E26" s="18" t="s">
        <v>132</v>
      </c>
      <c r="F26" s="18">
        <v>8</v>
      </c>
      <c r="G26" s="20" t="s">
        <v>134</v>
      </c>
      <c r="H26" s="46" t="s">
        <v>135</v>
      </c>
      <c r="I26" s="39">
        <v>61</v>
      </c>
      <c r="J26" s="40">
        <v>51696.15</v>
      </c>
      <c r="K26" s="39">
        <v>61</v>
      </c>
      <c r="L26" s="40">
        <v>51696.15</v>
      </c>
      <c r="M26" s="39">
        <v>0</v>
      </c>
      <c r="N26" s="40">
        <v>0</v>
      </c>
      <c r="O26" s="19">
        <v>0</v>
      </c>
      <c r="P26" s="41">
        <v>0</v>
      </c>
      <c r="Q26" s="19">
        <f t="shared" si="0"/>
        <v>0</v>
      </c>
      <c r="R26" s="41">
        <f t="shared" si="1"/>
        <v>0</v>
      </c>
      <c r="S26" s="19">
        <v>61</v>
      </c>
      <c r="T26" s="41">
        <v>51696.15</v>
      </c>
      <c r="U26" s="19">
        <v>0</v>
      </c>
      <c r="V26" s="41">
        <v>0</v>
      </c>
    </row>
    <row r="27" s="2" customFormat="1" customHeight="1" spans="1:22">
      <c r="A27" s="15" t="s">
        <v>136</v>
      </c>
      <c r="B27" s="16" t="s">
        <v>43</v>
      </c>
      <c r="C27" s="17"/>
      <c r="D27" s="17"/>
      <c r="E27" s="18"/>
      <c r="F27" s="18"/>
      <c r="G27" s="20" t="s">
        <v>137</v>
      </c>
      <c r="H27" s="46" t="s">
        <v>138</v>
      </c>
      <c r="I27" s="39">
        <v>66</v>
      </c>
      <c r="J27" s="40">
        <v>63736.95</v>
      </c>
      <c r="K27" s="39">
        <v>66</v>
      </c>
      <c r="L27" s="40">
        <v>63736.95</v>
      </c>
      <c r="M27" s="39">
        <v>0</v>
      </c>
      <c r="N27" s="40">
        <v>0</v>
      </c>
      <c r="O27" s="19">
        <v>0</v>
      </c>
      <c r="P27" s="41">
        <v>0</v>
      </c>
      <c r="Q27" s="19">
        <f t="shared" si="0"/>
        <v>0</v>
      </c>
      <c r="R27" s="41">
        <f t="shared" si="1"/>
        <v>0</v>
      </c>
      <c r="S27" s="19">
        <v>66</v>
      </c>
      <c r="T27" s="41">
        <v>63736.95</v>
      </c>
      <c r="U27" s="19">
        <v>0</v>
      </c>
      <c r="V27" s="41">
        <v>0</v>
      </c>
    </row>
    <row r="28" s="2" customFormat="1" customHeight="1" spans="1:22">
      <c r="A28" s="15" t="s">
        <v>139</v>
      </c>
      <c r="B28" s="16" t="s">
        <v>43</v>
      </c>
      <c r="C28" s="17"/>
      <c r="D28" s="17"/>
      <c r="E28" s="18"/>
      <c r="F28" s="18"/>
      <c r="G28" s="20" t="s">
        <v>140</v>
      </c>
      <c r="H28" s="46" t="s">
        <v>141</v>
      </c>
      <c r="I28" s="39">
        <v>19</v>
      </c>
      <c r="J28" s="40">
        <v>13852.95</v>
      </c>
      <c r="K28" s="39">
        <v>19</v>
      </c>
      <c r="L28" s="40">
        <v>13852.95</v>
      </c>
      <c r="M28" s="39">
        <v>0</v>
      </c>
      <c r="N28" s="40">
        <v>0</v>
      </c>
      <c r="O28" s="19">
        <v>0</v>
      </c>
      <c r="P28" s="41">
        <v>0</v>
      </c>
      <c r="Q28" s="19">
        <f t="shared" si="0"/>
        <v>0</v>
      </c>
      <c r="R28" s="41">
        <f t="shared" si="1"/>
        <v>0</v>
      </c>
      <c r="S28" s="19">
        <v>19</v>
      </c>
      <c r="T28" s="41">
        <v>13852.95</v>
      </c>
      <c r="U28" s="19">
        <v>0</v>
      </c>
      <c r="V28" s="41">
        <v>0</v>
      </c>
    </row>
    <row r="29" s="2" customFormat="1" customHeight="1" spans="1:22">
      <c r="A29" s="15" t="s">
        <v>142</v>
      </c>
      <c r="B29" s="16" t="s">
        <v>43</v>
      </c>
      <c r="C29" s="17"/>
      <c r="D29" s="17"/>
      <c r="E29" s="18"/>
      <c r="F29" s="18"/>
      <c r="G29" s="20" t="s">
        <v>143</v>
      </c>
      <c r="H29" s="46" t="s">
        <v>144</v>
      </c>
      <c r="I29" s="39">
        <v>47</v>
      </c>
      <c r="J29" s="40">
        <v>37118.7</v>
      </c>
      <c r="K29" s="39">
        <v>45</v>
      </c>
      <c r="L29" s="40">
        <v>35153.85</v>
      </c>
      <c r="M29" s="39">
        <v>2</v>
      </c>
      <c r="N29" s="40">
        <v>1964.85</v>
      </c>
      <c r="O29" s="19">
        <v>0</v>
      </c>
      <c r="P29" s="41">
        <v>0</v>
      </c>
      <c r="Q29" s="19">
        <f t="shared" si="0"/>
        <v>2</v>
      </c>
      <c r="R29" s="41">
        <f t="shared" si="1"/>
        <v>1964.85</v>
      </c>
      <c r="S29" s="19">
        <v>45</v>
      </c>
      <c r="T29" s="41">
        <v>35153.85</v>
      </c>
      <c r="U29" s="19">
        <v>2</v>
      </c>
      <c r="V29" s="41">
        <v>1964.85</v>
      </c>
    </row>
    <row r="30" s="2" customFormat="1" customHeight="1" spans="1:22">
      <c r="A30" s="15" t="s">
        <v>145</v>
      </c>
      <c r="B30" s="16" t="s">
        <v>43</v>
      </c>
      <c r="C30" s="17"/>
      <c r="D30" s="17"/>
      <c r="E30" s="18"/>
      <c r="F30" s="18"/>
      <c r="G30" s="20" t="s">
        <v>146</v>
      </c>
      <c r="H30" s="46" t="s">
        <v>147</v>
      </c>
      <c r="I30" s="39">
        <v>81</v>
      </c>
      <c r="J30" s="40">
        <v>71146.65</v>
      </c>
      <c r="K30" s="39">
        <v>81</v>
      </c>
      <c r="L30" s="40">
        <v>71146.65</v>
      </c>
      <c r="M30" s="39">
        <v>0</v>
      </c>
      <c r="N30" s="40">
        <v>0</v>
      </c>
      <c r="O30" s="19">
        <v>0</v>
      </c>
      <c r="P30" s="41">
        <v>0</v>
      </c>
      <c r="Q30" s="19">
        <f t="shared" si="0"/>
        <v>0</v>
      </c>
      <c r="R30" s="41">
        <f t="shared" si="1"/>
        <v>0</v>
      </c>
      <c r="S30" s="19">
        <v>81</v>
      </c>
      <c r="T30" s="41">
        <v>71146.65</v>
      </c>
      <c r="U30" s="19">
        <v>0</v>
      </c>
      <c r="V30" s="41">
        <v>0</v>
      </c>
    </row>
    <row r="31" s="3" customFormat="1" customHeight="1" spans="1:22">
      <c r="A31" s="15" t="s">
        <v>148</v>
      </c>
      <c r="B31" s="16" t="s">
        <v>43</v>
      </c>
      <c r="C31" s="17"/>
      <c r="D31" s="17"/>
      <c r="E31" s="18"/>
      <c r="F31" s="18"/>
      <c r="G31" s="21" t="s">
        <v>149</v>
      </c>
      <c r="H31" s="21" t="s">
        <v>150</v>
      </c>
      <c r="I31" s="39">
        <v>267</v>
      </c>
      <c r="J31" s="40">
        <v>303739.95</v>
      </c>
      <c r="K31" s="39">
        <v>249</v>
      </c>
      <c r="L31" s="40">
        <v>280882.65</v>
      </c>
      <c r="M31" s="39">
        <v>18</v>
      </c>
      <c r="N31" s="40">
        <v>22857.3</v>
      </c>
      <c r="O31" s="19">
        <v>12</v>
      </c>
      <c r="P31" s="41">
        <v>15208.2</v>
      </c>
      <c r="Q31" s="19">
        <f t="shared" si="0"/>
        <v>6</v>
      </c>
      <c r="R31" s="41">
        <f t="shared" si="1"/>
        <v>7649.1</v>
      </c>
      <c r="S31" s="19">
        <v>261</v>
      </c>
      <c r="T31" s="41">
        <v>296090.85</v>
      </c>
      <c r="U31" s="19">
        <v>6</v>
      </c>
      <c r="V31" s="41">
        <v>7649.1</v>
      </c>
    </row>
    <row r="32" s="2" customFormat="1" customHeight="1" spans="1:22">
      <c r="A32" s="15" t="s">
        <v>151</v>
      </c>
      <c r="B32" s="16" t="s">
        <v>43</v>
      </c>
      <c r="C32" s="17"/>
      <c r="D32" s="17"/>
      <c r="E32" s="18"/>
      <c r="F32" s="18"/>
      <c r="G32" s="20" t="s">
        <v>152</v>
      </c>
      <c r="H32" s="20" t="s">
        <v>153</v>
      </c>
      <c r="I32" s="39">
        <v>37</v>
      </c>
      <c r="J32" s="40">
        <v>21698.55</v>
      </c>
      <c r="K32" s="39">
        <v>37</v>
      </c>
      <c r="L32" s="40">
        <v>21698.55</v>
      </c>
      <c r="M32" s="39">
        <v>0</v>
      </c>
      <c r="N32" s="40">
        <v>0</v>
      </c>
      <c r="O32" s="19">
        <v>0</v>
      </c>
      <c r="P32" s="41">
        <v>0</v>
      </c>
      <c r="Q32" s="19">
        <f t="shared" si="0"/>
        <v>0</v>
      </c>
      <c r="R32" s="41">
        <f t="shared" si="1"/>
        <v>0</v>
      </c>
      <c r="S32" s="19">
        <v>37</v>
      </c>
      <c r="T32" s="41">
        <v>21698.55</v>
      </c>
      <c r="U32" s="19">
        <v>0</v>
      </c>
      <c r="V32" s="41">
        <v>0</v>
      </c>
    </row>
    <row r="33" s="2" customFormat="1" customHeight="1" spans="1:22">
      <c r="A33" s="15" t="s">
        <v>154</v>
      </c>
      <c r="B33" s="16" t="s">
        <v>43</v>
      </c>
      <c r="C33" s="17"/>
      <c r="D33" s="17"/>
      <c r="E33" s="18"/>
      <c r="F33" s="18"/>
      <c r="G33" s="20" t="s">
        <v>155</v>
      </c>
      <c r="H33" s="46" t="s">
        <v>156</v>
      </c>
      <c r="I33" s="39">
        <v>80</v>
      </c>
      <c r="J33" s="40">
        <v>46518</v>
      </c>
      <c r="K33" s="39">
        <v>80</v>
      </c>
      <c r="L33" s="40">
        <v>46518</v>
      </c>
      <c r="M33" s="39">
        <v>0</v>
      </c>
      <c r="N33" s="40">
        <v>0</v>
      </c>
      <c r="O33" s="19">
        <v>0</v>
      </c>
      <c r="P33" s="41">
        <v>0</v>
      </c>
      <c r="Q33" s="19">
        <f t="shared" si="0"/>
        <v>0</v>
      </c>
      <c r="R33" s="41">
        <f t="shared" si="1"/>
        <v>0</v>
      </c>
      <c r="S33" s="19">
        <v>80</v>
      </c>
      <c r="T33" s="41">
        <v>46518</v>
      </c>
      <c r="U33" s="19">
        <v>0</v>
      </c>
      <c r="V33" s="41">
        <v>0</v>
      </c>
    </row>
    <row r="34" s="2" customFormat="1" customHeight="1" spans="1:22">
      <c r="A34" s="15" t="s">
        <v>157</v>
      </c>
      <c r="B34" s="16" t="s">
        <v>43</v>
      </c>
      <c r="C34" s="17" t="s">
        <v>158</v>
      </c>
      <c r="D34" s="17" t="s">
        <v>159</v>
      </c>
      <c r="E34" s="18" t="s">
        <v>158</v>
      </c>
      <c r="F34" s="19">
        <v>1</v>
      </c>
      <c r="G34" s="20" t="s">
        <v>149</v>
      </c>
      <c r="H34" s="21" t="s">
        <v>150</v>
      </c>
      <c r="I34" s="39">
        <v>139</v>
      </c>
      <c r="J34" s="40">
        <v>120731.25</v>
      </c>
      <c r="K34" s="39">
        <v>139</v>
      </c>
      <c r="L34" s="40">
        <v>120731.25</v>
      </c>
      <c r="M34" s="39"/>
      <c r="N34" s="40"/>
      <c r="O34" s="19">
        <v>0</v>
      </c>
      <c r="P34" s="41">
        <v>0</v>
      </c>
      <c r="Q34" s="19">
        <f t="shared" si="0"/>
        <v>0</v>
      </c>
      <c r="R34" s="41">
        <f t="shared" si="1"/>
        <v>0</v>
      </c>
      <c r="S34" s="19">
        <v>139</v>
      </c>
      <c r="T34" s="41">
        <v>120731.25</v>
      </c>
      <c r="U34" s="19"/>
      <c r="V34" s="41"/>
    </row>
    <row r="35" s="2" customFormat="1" customHeight="1" spans="1:22">
      <c r="A35" s="15" t="s">
        <v>160</v>
      </c>
      <c r="B35" s="16" t="s">
        <v>43</v>
      </c>
      <c r="C35" s="17" t="s">
        <v>161</v>
      </c>
      <c r="D35" s="17" t="s">
        <v>162</v>
      </c>
      <c r="E35" s="18" t="s">
        <v>161</v>
      </c>
      <c r="F35" s="19">
        <v>1</v>
      </c>
      <c r="G35" s="20" t="s">
        <v>161</v>
      </c>
      <c r="H35" s="46" t="s">
        <v>163</v>
      </c>
      <c r="I35" s="39">
        <v>69</v>
      </c>
      <c r="J35" s="40">
        <v>45889.65</v>
      </c>
      <c r="K35" s="39">
        <v>69</v>
      </c>
      <c r="L35" s="40">
        <v>45889.65</v>
      </c>
      <c r="M35" s="39">
        <v>0</v>
      </c>
      <c r="N35" s="40">
        <v>0</v>
      </c>
      <c r="O35" s="19">
        <v>0</v>
      </c>
      <c r="P35" s="41">
        <v>0</v>
      </c>
      <c r="Q35" s="19">
        <f t="shared" si="0"/>
        <v>0</v>
      </c>
      <c r="R35" s="41">
        <f t="shared" si="1"/>
        <v>0</v>
      </c>
      <c r="S35" s="19">
        <v>69</v>
      </c>
      <c r="T35" s="41">
        <v>45889.65</v>
      </c>
      <c r="U35" s="19">
        <v>0</v>
      </c>
      <c r="V35" s="41">
        <v>0</v>
      </c>
    </row>
    <row r="36" s="2" customFormat="1" ht="55" customHeight="1" spans="1:22">
      <c r="A36" s="15" t="s">
        <v>164</v>
      </c>
      <c r="B36" s="16" t="s">
        <v>43</v>
      </c>
      <c r="C36" s="17" t="s">
        <v>165</v>
      </c>
      <c r="D36" s="17" t="s">
        <v>166</v>
      </c>
      <c r="E36" s="18" t="s">
        <v>165</v>
      </c>
      <c r="F36" s="15" t="s">
        <v>50</v>
      </c>
      <c r="G36" s="20" t="s">
        <v>167</v>
      </c>
      <c r="H36" s="46" t="s">
        <v>168</v>
      </c>
      <c r="I36" s="39">
        <v>131</v>
      </c>
      <c r="J36" s="40">
        <v>99985.8</v>
      </c>
      <c r="K36" s="39">
        <v>131</v>
      </c>
      <c r="L36" s="40">
        <v>99985.8</v>
      </c>
      <c r="M36" s="39">
        <v>0</v>
      </c>
      <c r="N36" s="40">
        <v>0</v>
      </c>
      <c r="O36" s="19">
        <v>0</v>
      </c>
      <c r="P36" s="41">
        <v>0</v>
      </c>
      <c r="Q36" s="19">
        <f t="shared" si="0"/>
        <v>0</v>
      </c>
      <c r="R36" s="41">
        <f t="shared" si="1"/>
        <v>0</v>
      </c>
      <c r="S36" s="19">
        <v>131</v>
      </c>
      <c r="T36" s="41">
        <v>99985.8</v>
      </c>
      <c r="U36" s="19">
        <v>0</v>
      </c>
      <c r="V36" s="41">
        <v>0</v>
      </c>
    </row>
    <row r="37" s="2" customFormat="1" customHeight="1" spans="1:22">
      <c r="A37" s="15" t="s">
        <v>169</v>
      </c>
      <c r="B37" s="16" t="s">
        <v>43</v>
      </c>
      <c r="C37" s="17" t="s">
        <v>170</v>
      </c>
      <c r="D37" s="17" t="s">
        <v>171</v>
      </c>
      <c r="E37" s="18" t="s">
        <v>170</v>
      </c>
      <c r="F37" s="15" t="s">
        <v>50</v>
      </c>
      <c r="G37" s="20" t="s">
        <v>170</v>
      </c>
      <c r="H37" s="20" t="s">
        <v>172</v>
      </c>
      <c r="I37" s="39">
        <v>9</v>
      </c>
      <c r="J37" s="40">
        <v>4941.3</v>
      </c>
      <c r="K37" s="39">
        <v>9</v>
      </c>
      <c r="L37" s="40">
        <v>4941.3</v>
      </c>
      <c r="M37" s="39">
        <v>0</v>
      </c>
      <c r="N37" s="40">
        <v>0</v>
      </c>
      <c r="O37" s="19">
        <v>0</v>
      </c>
      <c r="P37" s="41">
        <v>0</v>
      </c>
      <c r="Q37" s="19">
        <f t="shared" si="0"/>
        <v>0</v>
      </c>
      <c r="R37" s="41">
        <f t="shared" si="1"/>
        <v>0</v>
      </c>
      <c r="S37" s="19">
        <v>9</v>
      </c>
      <c r="T37" s="41">
        <v>4941.3</v>
      </c>
      <c r="U37" s="19">
        <v>0</v>
      </c>
      <c r="V37" s="41">
        <v>0</v>
      </c>
    </row>
    <row r="38" s="2" customFormat="1" customHeight="1" spans="1:22">
      <c r="A38" s="15" t="s">
        <v>173</v>
      </c>
      <c r="B38" s="16" t="s">
        <v>43</v>
      </c>
      <c r="C38" s="17" t="s">
        <v>174</v>
      </c>
      <c r="D38" s="17" t="s">
        <v>175</v>
      </c>
      <c r="E38" s="18" t="s">
        <v>174</v>
      </c>
      <c r="F38" s="19">
        <v>1</v>
      </c>
      <c r="G38" s="20" t="s">
        <v>176</v>
      </c>
      <c r="H38" s="46" t="s">
        <v>177</v>
      </c>
      <c r="I38" s="39">
        <v>32</v>
      </c>
      <c r="J38" s="40">
        <v>26785.35</v>
      </c>
      <c r="K38" s="39">
        <v>31</v>
      </c>
      <c r="L38" s="40">
        <v>25630.5</v>
      </c>
      <c r="M38" s="39">
        <v>1</v>
      </c>
      <c r="N38" s="40">
        <v>1154.85</v>
      </c>
      <c r="O38" s="19">
        <v>1</v>
      </c>
      <c r="P38" s="41">
        <v>1154.85</v>
      </c>
      <c r="Q38" s="19">
        <f t="shared" si="0"/>
        <v>0</v>
      </c>
      <c r="R38" s="41">
        <f t="shared" si="1"/>
        <v>0</v>
      </c>
      <c r="S38" s="19">
        <v>32</v>
      </c>
      <c r="T38" s="41">
        <v>26785.35</v>
      </c>
      <c r="U38" s="19">
        <v>0</v>
      </c>
      <c r="V38" s="41">
        <v>0</v>
      </c>
    </row>
    <row r="39" s="2" customFormat="1" customHeight="1" spans="1:22">
      <c r="A39" s="15" t="s">
        <v>178</v>
      </c>
      <c r="B39" s="16" t="s">
        <v>43</v>
      </c>
      <c r="C39" s="17" t="s">
        <v>179</v>
      </c>
      <c r="D39" s="17" t="s">
        <v>180</v>
      </c>
      <c r="E39" s="18" t="s">
        <v>179</v>
      </c>
      <c r="F39" s="15" t="s">
        <v>50</v>
      </c>
      <c r="G39" s="20" t="s">
        <v>179</v>
      </c>
      <c r="H39" s="46" t="s">
        <v>181</v>
      </c>
      <c r="I39" s="39">
        <v>209</v>
      </c>
      <c r="J39" s="40">
        <v>197519.55</v>
      </c>
      <c r="K39" s="39">
        <v>204</v>
      </c>
      <c r="L39" s="40">
        <v>192660.3</v>
      </c>
      <c r="M39" s="39">
        <v>5</v>
      </c>
      <c r="N39" s="40">
        <v>4859.25</v>
      </c>
      <c r="O39" s="19">
        <v>0</v>
      </c>
      <c r="P39" s="41">
        <v>0</v>
      </c>
      <c r="Q39" s="19">
        <f t="shared" si="0"/>
        <v>5</v>
      </c>
      <c r="R39" s="41">
        <f t="shared" si="1"/>
        <v>4859.25</v>
      </c>
      <c r="S39" s="19">
        <v>204</v>
      </c>
      <c r="T39" s="41">
        <v>192660.3</v>
      </c>
      <c r="U39" s="19">
        <v>5</v>
      </c>
      <c r="V39" s="41">
        <v>4859.25</v>
      </c>
    </row>
    <row r="40" s="2" customFormat="1" customHeight="1" spans="1:22">
      <c r="A40" s="15" t="s">
        <v>182</v>
      </c>
      <c r="B40" s="16" t="s">
        <v>43</v>
      </c>
      <c r="C40" s="17" t="s">
        <v>183</v>
      </c>
      <c r="D40" s="17" t="s">
        <v>184</v>
      </c>
      <c r="E40" s="18" t="s">
        <v>183</v>
      </c>
      <c r="F40" s="19">
        <v>1</v>
      </c>
      <c r="G40" s="20" t="s">
        <v>183</v>
      </c>
      <c r="H40" s="46" t="s">
        <v>185</v>
      </c>
      <c r="I40" s="39">
        <v>88</v>
      </c>
      <c r="J40" s="40">
        <v>73893.6</v>
      </c>
      <c r="K40" s="39">
        <v>88</v>
      </c>
      <c r="L40" s="40">
        <v>73893.6</v>
      </c>
      <c r="M40" s="39">
        <v>0</v>
      </c>
      <c r="N40" s="40">
        <v>0</v>
      </c>
      <c r="O40" s="19">
        <v>0</v>
      </c>
      <c r="P40" s="41">
        <v>0</v>
      </c>
      <c r="Q40" s="19">
        <f t="shared" si="0"/>
        <v>0</v>
      </c>
      <c r="R40" s="41">
        <f t="shared" si="1"/>
        <v>0</v>
      </c>
      <c r="S40" s="19">
        <v>88</v>
      </c>
      <c r="T40" s="41">
        <v>73893.6</v>
      </c>
      <c r="U40" s="19">
        <v>0</v>
      </c>
      <c r="V40" s="41">
        <v>0</v>
      </c>
    </row>
    <row r="41" s="2" customFormat="1" customHeight="1" spans="1:22">
      <c r="A41" s="15" t="s">
        <v>186</v>
      </c>
      <c r="B41" s="16" t="s">
        <v>43</v>
      </c>
      <c r="C41" s="17" t="s">
        <v>187</v>
      </c>
      <c r="D41" s="17" t="s">
        <v>188</v>
      </c>
      <c r="E41" s="18" t="s">
        <v>187</v>
      </c>
      <c r="F41" s="19">
        <v>1</v>
      </c>
      <c r="G41" s="20" t="s">
        <v>189</v>
      </c>
      <c r="H41" s="46" t="s">
        <v>190</v>
      </c>
      <c r="I41" s="39">
        <v>6</v>
      </c>
      <c r="J41" s="40">
        <v>3944.1</v>
      </c>
      <c r="K41" s="39">
        <v>6</v>
      </c>
      <c r="L41" s="40">
        <v>3944.1</v>
      </c>
      <c r="M41" s="39">
        <v>0</v>
      </c>
      <c r="N41" s="40">
        <v>0</v>
      </c>
      <c r="O41" s="19">
        <v>0</v>
      </c>
      <c r="P41" s="41">
        <v>0</v>
      </c>
      <c r="Q41" s="19">
        <f t="shared" si="0"/>
        <v>0</v>
      </c>
      <c r="R41" s="41">
        <f t="shared" si="1"/>
        <v>0</v>
      </c>
      <c r="S41" s="19">
        <v>6</v>
      </c>
      <c r="T41" s="41">
        <v>3944.1</v>
      </c>
      <c r="U41" s="19">
        <v>0</v>
      </c>
      <c r="V41" s="41">
        <v>0</v>
      </c>
    </row>
    <row r="42" s="2" customFormat="1" customHeight="1" spans="1:22">
      <c r="A42" s="15" t="s">
        <v>191</v>
      </c>
      <c r="B42" s="16" t="s">
        <v>43</v>
      </c>
      <c r="C42" s="17" t="s">
        <v>192</v>
      </c>
      <c r="D42" s="17" t="s">
        <v>193</v>
      </c>
      <c r="E42" s="18" t="s">
        <v>192</v>
      </c>
      <c r="F42" s="19">
        <v>1</v>
      </c>
      <c r="G42" s="20" t="s">
        <v>194</v>
      </c>
      <c r="H42" s="46" t="s">
        <v>195</v>
      </c>
      <c r="I42" s="39">
        <v>28</v>
      </c>
      <c r="J42" s="40">
        <v>33442.65</v>
      </c>
      <c r="K42" s="39">
        <v>28</v>
      </c>
      <c r="L42" s="40">
        <v>33442.65</v>
      </c>
      <c r="M42" s="39">
        <v>0</v>
      </c>
      <c r="N42" s="40">
        <v>0</v>
      </c>
      <c r="O42" s="19">
        <v>0</v>
      </c>
      <c r="P42" s="41">
        <v>0</v>
      </c>
      <c r="Q42" s="19">
        <f t="shared" si="0"/>
        <v>0</v>
      </c>
      <c r="R42" s="41">
        <f t="shared" si="1"/>
        <v>0</v>
      </c>
      <c r="S42" s="19">
        <v>28</v>
      </c>
      <c r="T42" s="41">
        <v>33442.65</v>
      </c>
      <c r="U42" s="19">
        <v>0</v>
      </c>
      <c r="V42" s="41">
        <v>0</v>
      </c>
    </row>
    <row r="43" s="2" customFormat="1" customHeight="1" spans="1:22">
      <c r="A43" s="15" t="s">
        <v>196</v>
      </c>
      <c r="B43" s="16" t="s">
        <v>43</v>
      </c>
      <c r="C43" s="17" t="s">
        <v>197</v>
      </c>
      <c r="D43" s="17" t="s">
        <v>198</v>
      </c>
      <c r="E43" s="18" t="s">
        <v>197</v>
      </c>
      <c r="F43" s="19">
        <v>1</v>
      </c>
      <c r="G43" s="20" t="s">
        <v>199</v>
      </c>
      <c r="H43" s="46" t="s">
        <v>200</v>
      </c>
      <c r="I43" s="39">
        <v>151</v>
      </c>
      <c r="J43" s="40">
        <v>105255</v>
      </c>
      <c r="K43" s="39">
        <v>151</v>
      </c>
      <c r="L43" s="40">
        <v>105255</v>
      </c>
      <c r="M43" s="39">
        <v>0</v>
      </c>
      <c r="N43" s="40">
        <v>0</v>
      </c>
      <c r="O43" s="19">
        <v>0</v>
      </c>
      <c r="P43" s="41">
        <v>0</v>
      </c>
      <c r="Q43" s="19">
        <f t="shared" si="0"/>
        <v>0</v>
      </c>
      <c r="R43" s="41">
        <f t="shared" si="1"/>
        <v>0</v>
      </c>
      <c r="S43" s="19">
        <v>151</v>
      </c>
      <c r="T43" s="41">
        <v>105255</v>
      </c>
      <c r="U43" s="19">
        <v>0</v>
      </c>
      <c r="V43" s="41">
        <v>0</v>
      </c>
    </row>
    <row r="44" s="2" customFormat="1" customHeight="1" spans="1:22">
      <c r="A44" s="15" t="s">
        <v>201</v>
      </c>
      <c r="B44" s="16" t="s">
        <v>43</v>
      </c>
      <c r="C44" s="17" t="s">
        <v>202</v>
      </c>
      <c r="D44" s="17" t="s">
        <v>203</v>
      </c>
      <c r="E44" s="18" t="s">
        <v>202</v>
      </c>
      <c r="F44" s="19" t="s">
        <v>50</v>
      </c>
      <c r="G44" s="20" t="s">
        <v>202</v>
      </c>
      <c r="H44" s="20" t="s">
        <v>204</v>
      </c>
      <c r="I44" s="39">
        <v>116</v>
      </c>
      <c r="J44" s="40">
        <v>92211.3</v>
      </c>
      <c r="K44" s="39">
        <v>116</v>
      </c>
      <c r="L44" s="40">
        <v>92211.3</v>
      </c>
      <c r="M44" s="39">
        <v>0</v>
      </c>
      <c r="N44" s="40">
        <v>0</v>
      </c>
      <c r="O44" s="19">
        <v>0</v>
      </c>
      <c r="P44" s="41">
        <v>0</v>
      </c>
      <c r="Q44" s="19">
        <f t="shared" si="0"/>
        <v>0</v>
      </c>
      <c r="R44" s="41">
        <f t="shared" si="1"/>
        <v>0</v>
      </c>
      <c r="S44" s="19">
        <v>116</v>
      </c>
      <c r="T44" s="41">
        <v>92211.3</v>
      </c>
      <c r="U44" s="19">
        <v>0</v>
      </c>
      <c r="V44" s="41">
        <v>0</v>
      </c>
    </row>
    <row r="45" s="2" customFormat="1" customHeight="1" spans="1:22">
      <c r="A45" s="15" t="s">
        <v>205</v>
      </c>
      <c r="B45" s="16" t="s">
        <v>43</v>
      </c>
      <c r="C45" s="17" t="s">
        <v>206</v>
      </c>
      <c r="D45" s="17" t="s">
        <v>207</v>
      </c>
      <c r="E45" s="18" t="s">
        <v>206</v>
      </c>
      <c r="F45" s="19">
        <v>1</v>
      </c>
      <c r="G45" s="20" t="s">
        <v>206</v>
      </c>
      <c r="H45" s="46" t="s">
        <v>208</v>
      </c>
      <c r="I45" s="39">
        <v>164</v>
      </c>
      <c r="J45" s="40">
        <v>135975</v>
      </c>
      <c r="K45" s="39">
        <v>162</v>
      </c>
      <c r="L45" s="40">
        <v>134115.3</v>
      </c>
      <c r="M45" s="39">
        <v>2</v>
      </c>
      <c r="N45" s="40">
        <v>1859.7</v>
      </c>
      <c r="O45" s="19">
        <v>0</v>
      </c>
      <c r="P45" s="41">
        <v>0</v>
      </c>
      <c r="Q45" s="19">
        <f t="shared" si="0"/>
        <v>2</v>
      </c>
      <c r="R45" s="41">
        <f t="shared" si="1"/>
        <v>1859.7</v>
      </c>
      <c r="S45" s="19">
        <v>162</v>
      </c>
      <c r="T45" s="41">
        <v>134115.3</v>
      </c>
      <c r="U45" s="19">
        <v>2</v>
      </c>
      <c r="V45" s="41">
        <v>1859.7</v>
      </c>
    </row>
    <row r="46" s="2" customFormat="1" customHeight="1" spans="1:22">
      <c r="A46" s="15" t="s">
        <v>209</v>
      </c>
      <c r="B46" s="16" t="s">
        <v>43</v>
      </c>
      <c r="C46" s="17" t="s">
        <v>210</v>
      </c>
      <c r="D46" s="17" t="s">
        <v>211</v>
      </c>
      <c r="E46" s="17" t="s">
        <v>210</v>
      </c>
      <c r="F46" s="17">
        <v>2</v>
      </c>
      <c r="G46" s="20" t="s">
        <v>212</v>
      </c>
      <c r="H46" s="46" t="s">
        <v>213</v>
      </c>
      <c r="I46" s="39">
        <v>62</v>
      </c>
      <c r="J46" s="40">
        <v>47480.1</v>
      </c>
      <c r="K46" s="39">
        <v>62</v>
      </c>
      <c r="L46" s="40">
        <v>47480.1</v>
      </c>
      <c r="M46" s="39">
        <v>0</v>
      </c>
      <c r="N46" s="40">
        <v>0</v>
      </c>
      <c r="O46" s="19">
        <v>0</v>
      </c>
      <c r="P46" s="41">
        <v>0</v>
      </c>
      <c r="Q46" s="19">
        <f t="shared" si="0"/>
        <v>0</v>
      </c>
      <c r="R46" s="41">
        <f t="shared" si="1"/>
        <v>0</v>
      </c>
      <c r="S46" s="19">
        <v>62</v>
      </c>
      <c r="T46" s="41">
        <v>47480.1</v>
      </c>
      <c r="U46" s="19">
        <v>0</v>
      </c>
      <c r="V46" s="41">
        <v>0</v>
      </c>
    </row>
    <row r="47" s="2" customFormat="1" customHeight="1" spans="1:22">
      <c r="A47" s="15" t="s">
        <v>214</v>
      </c>
      <c r="B47" s="16" t="s">
        <v>43</v>
      </c>
      <c r="C47" s="17"/>
      <c r="D47" s="17"/>
      <c r="E47" s="17"/>
      <c r="F47" s="17"/>
      <c r="G47" s="20" t="s">
        <v>215</v>
      </c>
      <c r="H47" s="46" t="s">
        <v>216</v>
      </c>
      <c r="I47" s="39">
        <v>67</v>
      </c>
      <c r="J47" s="40">
        <v>47438.1</v>
      </c>
      <c r="K47" s="39">
        <v>67</v>
      </c>
      <c r="L47" s="40">
        <v>47438.1</v>
      </c>
      <c r="M47" s="39">
        <v>0</v>
      </c>
      <c r="N47" s="40">
        <v>0</v>
      </c>
      <c r="O47" s="19">
        <v>0</v>
      </c>
      <c r="P47" s="41">
        <v>0</v>
      </c>
      <c r="Q47" s="19">
        <f t="shared" si="0"/>
        <v>0</v>
      </c>
      <c r="R47" s="41">
        <f t="shared" si="1"/>
        <v>0</v>
      </c>
      <c r="S47" s="19">
        <v>67</v>
      </c>
      <c r="T47" s="41">
        <v>47438.1</v>
      </c>
      <c r="U47" s="19">
        <v>0</v>
      </c>
      <c r="V47" s="41">
        <v>0</v>
      </c>
    </row>
    <row r="48" s="2" customFormat="1" customHeight="1" spans="1:22">
      <c r="A48" s="15" t="s">
        <v>217</v>
      </c>
      <c r="B48" s="16" t="s">
        <v>43</v>
      </c>
      <c r="C48" s="17" t="s">
        <v>218</v>
      </c>
      <c r="D48" s="17" t="s">
        <v>219</v>
      </c>
      <c r="E48" s="18" t="s">
        <v>218</v>
      </c>
      <c r="F48" s="19">
        <v>1</v>
      </c>
      <c r="G48" s="20" t="s">
        <v>220</v>
      </c>
      <c r="H48" s="46" t="s">
        <v>221</v>
      </c>
      <c r="I48" s="39">
        <v>8</v>
      </c>
      <c r="J48" s="40">
        <v>10207.05</v>
      </c>
      <c r="K48" s="39">
        <v>8</v>
      </c>
      <c r="L48" s="40">
        <v>10207.05</v>
      </c>
      <c r="M48" s="39">
        <v>0</v>
      </c>
      <c r="N48" s="40">
        <v>0</v>
      </c>
      <c r="O48" s="19">
        <v>0</v>
      </c>
      <c r="P48" s="41">
        <v>0</v>
      </c>
      <c r="Q48" s="19">
        <f t="shared" si="0"/>
        <v>0</v>
      </c>
      <c r="R48" s="41">
        <f t="shared" si="1"/>
        <v>0</v>
      </c>
      <c r="S48" s="19">
        <v>8</v>
      </c>
      <c r="T48" s="41">
        <v>10207.05</v>
      </c>
      <c r="U48" s="19">
        <v>0</v>
      </c>
      <c r="V48" s="41">
        <v>0</v>
      </c>
    </row>
    <row r="49" s="2" customFormat="1" customHeight="1" spans="1:22">
      <c r="A49" s="15" t="s">
        <v>222</v>
      </c>
      <c r="B49" s="16" t="s">
        <v>43</v>
      </c>
      <c r="C49" s="17" t="s">
        <v>223</v>
      </c>
      <c r="D49" s="17" t="s">
        <v>224</v>
      </c>
      <c r="E49" s="18" t="s">
        <v>223</v>
      </c>
      <c r="F49" s="15" t="s">
        <v>50</v>
      </c>
      <c r="G49" s="20" t="s">
        <v>223</v>
      </c>
      <c r="H49" s="46" t="s">
        <v>225</v>
      </c>
      <c r="I49" s="39">
        <v>65</v>
      </c>
      <c r="J49" s="40">
        <v>92203.05</v>
      </c>
      <c r="K49" s="39">
        <v>65</v>
      </c>
      <c r="L49" s="40">
        <v>92203.05</v>
      </c>
      <c r="M49" s="39">
        <v>0</v>
      </c>
      <c r="N49" s="40">
        <v>0</v>
      </c>
      <c r="O49" s="19">
        <v>0</v>
      </c>
      <c r="P49" s="41">
        <v>0</v>
      </c>
      <c r="Q49" s="19">
        <f t="shared" si="0"/>
        <v>0</v>
      </c>
      <c r="R49" s="41">
        <f t="shared" si="1"/>
        <v>0</v>
      </c>
      <c r="S49" s="19">
        <v>65</v>
      </c>
      <c r="T49" s="41">
        <v>92203.05</v>
      </c>
      <c r="U49" s="19">
        <v>0</v>
      </c>
      <c r="V49" s="41">
        <v>0</v>
      </c>
    </row>
    <row r="50" s="2" customFormat="1" customHeight="1" spans="1:22">
      <c r="A50" s="15" t="s">
        <v>226</v>
      </c>
      <c r="B50" s="16" t="s">
        <v>43</v>
      </c>
      <c r="C50" s="17" t="s">
        <v>227</v>
      </c>
      <c r="D50" s="17" t="s">
        <v>228</v>
      </c>
      <c r="E50" s="18" t="s">
        <v>227</v>
      </c>
      <c r="F50" s="19">
        <v>1</v>
      </c>
      <c r="G50" s="20" t="s">
        <v>227</v>
      </c>
      <c r="H50" s="46" t="s">
        <v>229</v>
      </c>
      <c r="I50" s="39">
        <v>105</v>
      </c>
      <c r="J50" s="40">
        <v>76387.527</v>
      </c>
      <c r="K50" s="39">
        <v>105</v>
      </c>
      <c r="L50" s="40">
        <v>76387.527</v>
      </c>
      <c r="M50" s="39">
        <v>0</v>
      </c>
      <c r="N50" s="40">
        <v>0</v>
      </c>
      <c r="O50" s="19">
        <v>0</v>
      </c>
      <c r="P50" s="41">
        <v>0</v>
      </c>
      <c r="Q50" s="19">
        <f t="shared" si="0"/>
        <v>0</v>
      </c>
      <c r="R50" s="41">
        <f t="shared" si="1"/>
        <v>0</v>
      </c>
      <c r="S50" s="19">
        <v>105</v>
      </c>
      <c r="T50" s="41">
        <v>76387.527</v>
      </c>
      <c r="U50" s="19">
        <v>0</v>
      </c>
      <c r="V50" s="41">
        <v>0</v>
      </c>
    </row>
    <row r="51" s="2" customFormat="1" customHeight="1" spans="1:22">
      <c r="A51" s="15" t="s">
        <v>230</v>
      </c>
      <c r="B51" s="16" t="s">
        <v>43</v>
      </c>
      <c r="C51" s="17" t="s">
        <v>231</v>
      </c>
      <c r="D51" s="17" t="s">
        <v>115</v>
      </c>
      <c r="E51" s="18" t="s">
        <v>231</v>
      </c>
      <c r="F51" s="15" t="s">
        <v>50</v>
      </c>
      <c r="G51" s="20" t="s">
        <v>231</v>
      </c>
      <c r="H51" s="46" t="s">
        <v>232</v>
      </c>
      <c r="I51" s="39">
        <v>37</v>
      </c>
      <c r="J51" s="40">
        <v>31302.45</v>
      </c>
      <c r="K51" s="39">
        <v>37</v>
      </c>
      <c r="L51" s="40">
        <v>31302.45</v>
      </c>
      <c r="M51" s="39">
        <v>0</v>
      </c>
      <c r="N51" s="40">
        <v>0</v>
      </c>
      <c r="O51" s="19">
        <v>0</v>
      </c>
      <c r="P51" s="41">
        <v>0</v>
      </c>
      <c r="Q51" s="19">
        <f t="shared" si="0"/>
        <v>0</v>
      </c>
      <c r="R51" s="41">
        <f t="shared" si="1"/>
        <v>0</v>
      </c>
      <c r="S51" s="19">
        <v>37</v>
      </c>
      <c r="T51" s="41">
        <v>31302.45</v>
      </c>
      <c r="U51" s="19">
        <v>0</v>
      </c>
      <c r="V51" s="41">
        <v>0</v>
      </c>
    </row>
    <row r="52" s="2" customFormat="1" customHeight="1" spans="1:22">
      <c r="A52" s="15" t="s">
        <v>233</v>
      </c>
      <c r="B52" s="16" t="s">
        <v>43</v>
      </c>
      <c r="C52" s="17" t="s">
        <v>234</v>
      </c>
      <c r="D52" s="17" t="s">
        <v>235</v>
      </c>
      <c r="E52" s="18" t="s">
        <v>234</v>
      </c>
      <c r="F52" s="15" t="s">
        <v>50</v>
      </c>
      <c r="G52" s="20" t="s">
        <v>234</v>
      </c>
      <c r="H52" s="20" t="s">
        <v>236</v>
      </c>
      <c r="I52" s="39">
        <v>48</v>
      </c>
      <c r="J52" s="40">
        <v>43673.1</v>
      </c>
      <c r="K52" s="39">
        <v>44</v>
      </c>
      <c r="L52" s="40">
        <v>39383.7</v>
      </c>
      <c r="M52" s="39">
        <v>4</v>
      </c>
      <c r="N52" s="40">
        <v>4289.4</v>
      </c>
      <c r="O52" s="19">
        <v>0</v>
      </c>
      <c r="P52" s="41">
        <v>0</v>
      </c>
      <c r="Q52" s="19">
        <f t="shared" si="0"/>
        <v>4</v>
      </c>
      <c r="R52" s="41">
        <f t="shared" si="1"/>
        <v>4289.4</v>
      </c>
      <c r="S52" s="19">
        <v>44</v>
      </c>
      <c r="T52" s="41">
        <v>39383.7</v>
      </c>
      <c r="U52" s="19">
        <v>4</v>
      </c>
      <c r="V52" s="41">
        <v>4289.4</v>
      </c>
    </row>
    <row r="53" s="2" customFormat="1" customHeight="1" spans="1:22">
      <c r="A53" s="15" t="s">
        <v>237</v>
      </c>
      <c r="B53" s="16" t="s">
        <v>43</v>
      </c>
      <c r="C53" s="17" t="s">
        <v>238</v>
      </c>
      <c r="D53" s="17" t="s">
        <v>239</v>
      </c>
      <c r="E53" s="18" t="s">
        <v>240</v>
      </c>
      <c r="F53" s="19">
        <v>1</v>
      </c>
      <c r="G53" s="20" t="s">
        <v>238</v>
      </c>
      <c r="H53" s="20" t="s">
        <v>241</v>
      </c>
      <c r="I53" s="39">
        <v>22</v>
      </c>
      <c r="J53" s="40">
        <v>19197</v>
      </c>
      <c r="K53" s="39">
        <v>21</v>
      </c>
      <c r="L53" s="40">
        <v>18357.15</v>
      </c>
      <c r="M53" s="39">
        <v>1</v>
      </c>
      <c r="N53" s="40">
        <v>839.85</v>
      </c>
      <c r="O53" s="19">
        <v>0</v>
      </c>
      <c r="P53" s="41">
        <v>0</v>
      </c>
      <c r="Q53" s="19">
        <f t="shared" si="0"/>
        <v>1</v>
      </c>
      <c r="R53" s="41">
        <f t="shared" si="1"/>
        <v>839.85</v>
      </c>
      <c r="S53" s="19">
        <v>21</v>
      </c>
      <c r="T53" s="41">
        <v>18357.15</v>
      </c>
      <c r="U53" s="19">
        <v>1</v>
      </c>
      <c r="V53" s="41">
        <v>839.85</v>
      </c>
    </row>
    <row r="54" s="2" customFormat="1" customHeight="1" spans="1:22">
      <c r="A54" s="15" t="s">
        <v>242</v>
      </c>
      <c r="B54" s="16" t="s">
        <v>43</v>
      </c>
      <c r="C54" s="17" t="s">
        <v>243</v>
      </c>
      <c r="D54" s="17" t="s">
        <v>244</v>
      </c>
      <c r="E54" s="18" t="s">
        <v>243</v>
      </c>
      <c r="F54" s="19">
        <v>1</v>
      </c>
      <c r="G54" s="20" t="s">
        <v>243</v>
      </c>
      <c r="H54" s="46" t="s">
        <v>245</v>
      </c>
      <c r="I54" s="39">
        <v>199</v>
      </c>
      <c r="J54" s="40">
        <v>159780</v>
      </c>
      <c r="K54" s="39">
        <v>196</v>
      </c>
      <c r="L54" s="40">
        <v>159060.6</v>
      </c>
      <c r="M54" s="39">
        <v>3</v>
      </c>
      <c r="N54" s="40">
        <v>719.4</v>
      </c>
      <c r="O54" s="19">
        <v>1</v>
      </c>
      <c r="P54" s="41">
        <v>119.699999999983</v>
      </c>
      <c r="Q54" s="19">
        <f t="shared" si="0"/>
        <v>2</v>
      </c>
      <c r="R54" s="41">
        <f t="shared" si="1"/>
        <v>599.7</v>
      </c>
      <c r="S54" s="19">
        <v>197</v>
      </c>
      <c r="T54" s="41">
        <v>159180.3</v>
      </c>
      <c r="U54" s="19">
        <v>2</v>
      </c>
      <c r="V54" s="41">
        <v>599.7</v>
      </c>
    </row>
    <row r="55" s="2" customFormat="1" customHeight="1" spans="1:22">
      <c r="A55" s="15" t="s">
        <v>246</v>
      </c>
      <c r="B55" s="16" t="s">
        <v>43</v>
      </c>
      <c r="C55" s="17" t="s">
        <v>247</v>
      </c>
      <c r="D55" s="17" t="s">
        <v>248</v>
      </c>
      <c r="E55" s="18" t="s">
        <v>247</v>
      </c>
      <c r="F55" s="19">
        <v>1</v>
      </c>
      <c r="G55" s="20" t="s">
        <v>247</v>
      </c>
      <c r="H55" s="20" t="s">
        <v>249</v>
      </c>
      <c r="I55" s="39">
        <v>20</v>
      </c>
      <c r="J55" s="40">
        <v>22685.1</v>
      </c>
      <c r="K55" s="39">
        <v>20</v>
      </c>
      <c r="L55" s="40">
        <v>22685.1</v>
      </c>
      <c r="M55" s="39">
        <v>0</v>
      </c>
      <c r="N55" s="40">
        <v>0</v>
      </c>
      <c r="O55" s="19">
        <v>0</v>
      </c>
      <c r="P55" s="41">
        <v>0</v>
      </c>
      <c r="Q55" s="19">
        <f t="shared" si="0"/>
        <v>0</v>
      </c>
      <c r="R55" s="41">
        <f t="shared" si="1"/>
        <v>0</v>
      </c>
      <c r="S55" s="19">
        <v>20</v>
      </c>
      <c r="T55" s="41">
        <v>22685.1</v>
      </c>
      <c r="U55" s="19">
        <v>0</v>
      </c>
      <c r="V55" s="41">
        <v>0</v>
      </c>
    </row>
    <row r="56" s="2" customFormat="1" customHeight="1" spans="1:22">
      <c r="A56" s="15" t="s">
        <v>250</v>
      </c>
      <c r="B56" s="16" t="s">
        <v>43</v>
      </c>
      <c r="C56" s="17" t="s">
        <v>251</v>
      </c>
      <c r="D56" s="17" t="s">
        <v>252</v>
      </c>
      <c r="E56" s="18" t="s">
        <v>251</v>
      </c>
      <c r="F56" s="19" t="s">
        <v>50</v>
      </c>
      <c r="G56" s="20" t="s">
        <v>251</v>
      </c>
      <c r="H56" s="20" t="s">
        <v>253</v>
      </c>
      <c r="I56" s="39">
        <v>94</v>
      </c>
      <c r="J56" s="40">
        <v>84530.1</v>
      </c>
      <c r="K56" s="39">
        <v>94</v>
      </c>
      <c r="L56" s="40">
        <v>84530.1</v>
      </c>
      <c r="M56" s="39">
        <v>0</v>
      </c>
      <c r="N56" s="40">
        <v>0</v>
      </c>
      <c r="O56" s="19">
        <v>0</v>
      </c>
      <c r="P56" s="41">
        <v>0</v>
      </c>
      <c r="Q56" s="19">
        <f t="shared" si="0"/>
        <v>0</v>
      </c>
      <c r="R56" s="41">
        <f t="shared" si="1"/>
        <v>0</v>
      </c>
      <c r="S56" s="19">
        <v>94</v>
      </c>
      <c r="T56" s="41">
        <v>84530.1</v>
      </c>
      <c r="U56" s="19">
        <v>0</v>
      </c>
      <c r="V56" s="41">
        <v>0</v>
      </c>
    </row>
    <row r="57" s="2" customFormat="1" customHeight="1" spans="1:22">
      <c r="A57" s="15" t="s">
        <v>254</v>
      </c>
      <c r="B57" s="16" t="s">
        <v>43</v>
      </c>
      <c r="C57" s="17" t="s">
        <v>255</v>
      </c>
      <c r="D57" s="17" t="s">
        <v>256</v>
      </c>
      <c r="E57" s="18" t="s">
        <v>255</v>
      </c>
      <c r="F57" s="19">
        <v>1</v>
      </c>
      <c r="G57" s="20" t="s">
        <v>255</v>
      </c>
      <c r="H57" s="20" t="s">
        <v>257</v>
      </c>
      <c r="I57" s="39">
        <v>134</v>
      </c>
      <c r="J57" s="40">
        <v>144124.5</v>
      </c>
      <c r="K57" s="39">
        <v>132</v>
      </c>
      <c r="L57" s="40">
        <v>141124.5</v>
      </c>
      <c r="M57" s="39">
        <v>2</v>
      </c>
      <c r="N57" s="40">
        <v>3000</v>
      </c>
      <c r="O57" s="19">
        <v>1</v>
      </c>
      <c r="P57" s="41">
        <v>1500</v>
      </c>
      <c r="Q57" s="19">
        <f t="shared" si="0"/>
        <v>1</v>
      </c>
      <c r="R57" s="41">
        <f t="shared" si="1"/>
        <v>1500</v>
      </c>
      <c r="S57" s="19">
        <v>133</v>
      </c>
      <c r="T57" s="41">
        <v>142624.5</v>
      </c>
      <c r="U57" s="19">
        <v>1</v>
      </c>
      <c r="V57" s="41">
        <v>1500</v>
      </c>
    </row>
    <row r="58" s="2" customFormat="1" customHeight="1" spans="1:22">
      <c r="A58" s="15" t="s">
        <v>258</v>
      </c>
      <c r="B58" s="16" t="s">
        <v>43</v>
      </c>
      <c r="C58" s="17" t="s">
        <v>259</v>
      </c>
      <c r="D58" s="17" t="s">
        <v>260</v>
      </c>
      <c r="E58" s="17" t="s">
        <v>259</v>
      </c>
      <c r="F58" s="15" t="s">
        <v>50</v>
      </c>
      <c r="G58" s="20" t="s">
        <v>259</v>
      </c>
      <c r="H58" s="46" t="s">
        <v>261</v>
      </c>
      <c r="I58" s="39">
        <v>381</v>
      </c>
      <c r="J58" s="40">
        <v>429729.65</v>
      </c>
      <c r="K58" s="39">
        <v>375</v>
      </c>
      <c r="L58" s="40">
        <v>422260.55</v>
      </c>
      <c r="M58" s="39">
        <v>6</v>
      </c>
      <c r="N58" s="40">
        <v>7469.1</v>
      </c>
      <c r="O58" s="19">
        <v>6</v>
      </c>
      <c r="P58" s="41">
        <v>7469.09999999998</v>
      </c>
      <c r="Q58" s="19">
        <f t="shared" si="0"/>
        <v>0</v>
      </c>
      <c r="R58" s="41">
        <f t="shared" si="1"/>
        <v>0</v>
      </c>
      <c r="S58" s="19">
        <v>381</v>
      </c>
      <c r="T58" s="41">
        <v>429729.65</v>
      </c>
      <c r="U58" s="19">
        <v>0</v>
      </c>
      <c r="V58" s="41">
        <v>0</v>
      </c>
    </row>
    <row r="59" s="2" customFormat="1" customHeight="1" spans="1:22">
      <c r="A59" s="15" t="s">
        <v>262</v>
      </c>
      <c r="B59" s="16" t="s">
        <v>43</v>
      </c>
      <c r="C59" s="17" t="s">
        <v>263</v>
      </c>
      <c r="D59" s="17" t="s">
        <v>264</v>
      </c>
      <c r="E59" s="18" t="s">
        <v>263</v>
      </c>
      <c r="F59" s="19">
        <v>1</v>
      </c>
      <c r="G59" s="20" t="s">
        <v>265</v>
      </c>
      <c r="H59" s="46" t="s">
        <v>266</v>
      </c>
      <c r="I59" s="39">
        <v>491</v>
      </c>
      <c r="J59" s="40">
        <v>524058.6</v>
      </c>
      <c r="K59" s="39">
        <v>444</v>
      </c>
      <c r="L59" s="40">
        <v>465091.8</v>
      </c>
      <c r="M59" s="39">
        <v>47</v>
      </c>
      <c r="N59" s="40">
        <v>58966.8</v>
      </c>
      <c r="O59" s="19">
        <v>0</v>
      </c>
      <c r="P59" s="41">
        <v>0</v>
      </c>
      <c r="Q59" s="19">
        <f t="shared" si="0"/>
        <v>47</v>
      </c>
      <c r="R59" s="41">
        <f t="shared" si="1"/>
        <v>58966.8</v>
      </c>
      <c r="S59" s="19">
        <v>444</v>
      </c>
      <c r="T59" s="41">
        <v>465091.8</v>
      </c>
      <c r="U59" s="19">
        <v>47</v>
      </c>
      <c r="V59" s="41">
        <v>58966.8</v>
      </c>
    </row>
    <row r="60" s="2" customFormat="1" ht="40" customHeight="1" spans="1:22">
      <c r="A60" s="15" t="s">
        <v>267</v>
      </c>
      <c r="B60" s="16" t="s">
        <v>43</v>
      </c>
      <c r="C60" s="17" t="s">
        <v>268</v>
      </c>
      <c r="D60" s="17" t="s">
        <v>269</v>
      </c>
      <c r="E60" s="18" t="s">
        <v>268</v>
      </c>
      <c r="F60" s="15" t="s">
        <v>50</v>
      </c>
      <c r="G60" s="20" t="s">
        <v>268</v>
      </c>
      <c r="H60" s="46" t="s">
        <v>270</v>
      </c>
      <c r="I60" s="39">
        <v>125</v>
      </c>
      <c r="J60" s="40">
        <v>114759.9</v>
      </c>
      <c r="K60" s="39">
        <v>121</v>
      </c>
      <c r="L60" s="40">
        <v>111865.5</v>
      </c>
      <c r="M60" s="39">
        <v>4</v>
      </c>
      <c r="N60" s="40">
        <v>2894.4</v>
      </c>
      <c r="O60" s="19">
        <v>2</v>
      </c>
      <c r="P60" s="41">
        <v>1139.7</v>
      </c>
      <c r="Q60" s="19">
        <f t="shared" si="0"/>
        <v>2</v>
      </c>
      <c r="R60" s="41">
        <f t="shared" si="1"/>
        <v>1754.7</v>
      </c>
      <c r="S60" s="19">
        <v>123</v>
      </c>
      <c r="T60" s="41">
        <v>113005.2</v>
      </c>
      <c r="U60" s="19">
        <v>2</v>
      </c>
      <c r="V60" s="41">
        <v>1754.7</v>
      </c>
    </row>
    <row r="61" s="2" customFormat="1" customHeight="1" spans="1:22">
      <c r="A61" s="15" t="s">
        <v>271</v>
      </c>
      <c r="B61" s="16" t="s">
        <v>43</v>
      </c>
      <c r="C61" s="17" t="s">
        <v>272</v>
      </c>
      <c r="D61" s="17" t="s">
        <v>273</v>
      </c>
      <c r="E61" s="18" t="s">
        <v>274</v>
      </c>
      <c r="F61" s="19">
        <v>1</v>
      </c>
      <c r="G61" s="20" t="s">
        <v>272</v>
      </c>
      <c r="H61" s="20" t="s">
        <v>275</v>
      </c>
      <c r="I61" s="39">
        <v>25</v>
      </c>
      <c r="J61" s="40">
        <v>28588.93</v>
      </c>
      <c r="K61" s="39">
        <v>25</v>
      </c>
      <c r="L61" s="40">
        <v>28588.93</v>
      </c>
      <c r="M61" s="39">
        <v>0</v>
      </c>
      <c r="N61" s="40">
        <v>0</v>
      </c>
      <c r="O61" s="19">
        <v>0</v>
      </c>
      <c r="P61" s="41">
        <v>0</v>
      </c>
      <c r="Q61" s="19">
        <f t="shared" si="0"/>
        <v>0</v>
      </c>
      <c r="R61" s="41">
        <f t="shared" si="1"/>
        <v>0</v>
      </c>
      <c r="S61" s="19">
        <v>25</v>
      </c>
      <c r="T61" s="41">
        <v>28588.93</v>
      </c>
      <c r="U61" s="19">
        <v>0</v>
      </c>
      <c r="V61" s="41">
        <v>0</v>
      </c>
    </row>
    <row r="62" s="2" customFormat="1" customHeight="1" spans="1:22">
      <c r="A62" s="15" t="s">
        <v>276</v>
      </c>
      <c r="B62" s="16" t="s">
        <v>43</v>
      </c>
      <c r="C62" s="17" t="s">
        <v>277</v>
      </c>
      <c r="D62" s="17" t="s">
        <v>278</v>
      </c>
      <c r="E62" s="18" t="s">
        <v>277</v>
      </c>
      <c r="F62" s="15" t="s">
        <v>50</v>
      </c>
      <c r="G62" s="20" t="s">
        <v>277</v>
      </c>
      <c r="H62" s="46" t="s">
        <v>279</v>
      </c>
      <c r="I62" s="39">
        <v>8</v>
      </c>
      <c r="J62" s="40">
        <v>7724.1</v>
      </c>
      <c r="K62" s="39">
        <v>8</v>
      </c>
      <c r="L62" s="40">
        <v>7724.1</v>
      </c>
      <c r="M62" s="39">
        <v>0</v>
      </c>
      <c r="N62" s="40">
        <v>0</v>
      </c>
      <c r="O62" s="19">
        <v>0</v>
      </c>
      <c r="P62" s="41">
        <v>0</v>
      </c>
      <c r="Q62" s="19">
        <f t="shared" si="0"/>
        <v>0</v>
      </c>
      <c r="R62" s="41">
        <f t="shared" si="1"/>
        <v>0</v>
      </c>
      <c r="S62" s="19">
        <v>8</v>
      </c>
      <c r="T62" s="41">
        <v>7724.1</v>
      </c>
      <c r="U62" s="19">
        <v>0</v>
      </c>
      <c r="V62" s="41">
        <v>0</v>
      </c>
    </row>
    <row r="63" s="2" customFormat="1" customHeight="1" spans="1:22">
      <c r="A63" s="15" t="s">
        <v>280</v>
      </c>
      <c r="B63" s="16" t="s">
        <v>43</v>
      </c>
      <c r="C63" s="17" t="s">
        <v>281</v>
      </c>
      <c r="D63" s="17" t="s">
        <v>282</v>
      </c>
      <c r="E63" s="18" t="s">
        <v>281</v>
      </c>
      <c r="F63" s="19">
        <v>1</v>
      </c>
      <c r="G63" s="20" t="s">
        <v>281</v>
      </c>
      <c r="H63" s="20" t="s">
        <v>283</v>
      </c>
      <c r="I63" s="39">
        <v>35</v>
      </c>
      <c r="J63" s="40">
        <v>23373.75</v>
      </c>
      <c r="K63" s="39">
        <v>35</v>
      </c>
      <c r="L63" s="40">
        <v>23373.75</v>
      </c>
      <c r="M63" s="39">
        <v>0</v>
      </c>
      <c r="N63" s="40">
        <v>0</v>
      </c>
      <c r="O63" s="19">
        <v>0</v>
      </c>
      <c r="P63" s="41">
        <v>0</v>
      </c>
      <c r="Q63" s="19">
        <f t="shared" si="0"/>
        <v>0</v>
      </c>
      <c r="R63" s="41">
        <f t="shared" si="1"/>
        <v>0</v>
      </c>
      <c r="S63" s="19">
        <v>35</v>
      </c>
      <c r="T63" s="41">
        <v>23373.75</v>
      </c>
      <c r="U63" s="19">
        <v>0</v>
      </c>
      <c r="V63" s="41">
        <v>0</v>
      </c>
    </row>
    <row r="64" s="2" customFormat="1" customHeight="1" spans="1:22">
      <c r="A64" s="15" t="s">
        <v>284</v>
      </c>
      <c r="B64" s="16" t="s">
        <v>43</v>
      </c>
      <c r="C64" s="17" t="s">
        <v>285</v>
      </c>
      <c r="D64" s="17" t="s">
        <v>286</v>
      </c>
      <c r="E64" s="18" t="s">
        <v>285</v>
      </c>
      <c r="F64" s="19">
        <v>1</v>
      </c>
      <c r="G64" s="20" t="s">
        <v>285</v>
      </c>
      <c r="H64" s="20" t="s">
        <v>287</v>
      </c>
      <c r="I64" s="39">
        <v>304</v>
      </c>
      <c r="J64" s="40">
        <v>294700.8</v>
      </c>
      <c r="K64" s="39">
        <v>297</v>
      </c>
      <c r="L64" s="40">
        <v>288191.7</v>
      </c>
      <c r="M64" s="39">
        <v>7</v>
      </c>
      <c r="N64" s="40">
        <v>6509.1</v>
      </c>
      <c r="O64" s="19">
        <v>6</v>
      </c>
      <c r="P64" s="41">
        <v>5579.25</v>
      </c>
      <c r="Q64" s="19">
        <f t="shared" si="0"/>
        <v>1</v>
      </c>
      <c r="R64" s="41">
        <f t="shared" si="1"/>
        <v>929.85</v>
      </c>
      <c r="S64" s="19">
        <v>303</v>
      </c>
      <c r="T64" s="41">
        <v>293770.95</v>
      </c>
      <c r="U64" s="19">
        <v>1</v>
      </c>
      <c r="V64" s="41">
        <v>929.85</v>
      </c>
    </row>
    <row r="65" s="2" customFormat="1" customHeight="1" spans="1:22">
      <c r="A65" s="15" t="s">
        <v>288</v>
      </c>
      <c r="B65" s="16" t="s">
        <v>43</v>
      </c>
      <c r="C65" s="17" t="s">
        <v>69</v>
      </c>
      <c r="D65" s="17" t="s">
        <v>289</v>
      </c>
      <c r="E65" s="18" t="s">
        <v>69</v>
      </c>
      <c r="F65" s="19">
        <v>1</v>
      </c>
      <c r="G65" s="20" t="s">
        <v>290</v>
      </c>
      <c r="H65" s="46" t="s">
        <v>291</v>
      </c>
      <c r="I65" s="39">
        <v>90</v>
      </c>
      <c r="J65" s="40">
        <v>86727.9</v>
      </c>
      <c r="K65" s="39">
        <v>89</v>
      </c>
      <c r="L65" s="40">
        <v>85632.9</v>
      </c>
      <c r="M65" s="39">
        <v>1</v>
      </c>
      <c r="N65" s="40">
        <v>1095</v>
      </c>
      <c r="O65" s="19">
        <v>0</v>
      </c>
      <c r="P65" s="41">
        <v>0</v>
      </c>
      <c r="Q65" s="19">
        <f t="shared" si="0"/>
        <v>1</v>
      </c>
      <c r="R65" s="41">
        <f t="shared" si="1"/>
        <v>1095</v>
      </c>
      <c r="S65" s="19">
        <v>89</v>
      </c>
      <c r="T65" s="41">
        <v>85632.9</v>
      </c>
      <c r="U65" s="19">
        <v>1</v>
      </c>
      <c r="V65" s="41">
        <v>1095</v>
      </c>
    </row>
    <row r="66" s="2" customFormat="1" customHeight="1" spans="1:22">
      <c r="A66" s="15" t="s">
        <v>292</v>
      </c>
      <c r="B66" s="16" t="s">
        <v>43</v>
      </c>
      <c r="C66" s="17" t="s">
        <v>293</v>
      </c>
      <c r="D66" s="17" t="s">
        <v>68</v>
      </c>
      <c r="E66" s="18"/>
      <c r="F66" s="19">
        <v>1</v>
      </c>
      <c r="G66" s="20" t="s">
        <v>294</v>
      </c>
      <c r="H66" s="46" t="s">
        <v>295</v>
      </c>
      <c r="I66" s="39">
        <v>38</v>
      </c>
      <c r="J66" s="40">
        <v>32318.1</v>
      </c>
      <c r="K66" s="39">
        <v>37</v>
      </c>
      <c r="L66" s="40">
        <v>31163.25</v>
      </c>
      <c r="M66" s="39">
        <v>1</v>
      </c>
      <c r="N66" s="40">
        <v>1154.85</v>
      </c>
      <c r="O66" s="19">
        <v>0</v>
      </c>
      <c r="P66" s="41">
        <v>0</v>
      </c>
      <c r="Q66" s="19">
        <f t="shared" si="0"/>
        <v>1</v>
      </c>
      <c r="R66" s="41">
        <f t="shared" si="1"/>
        <v>1154.85</v>
      </c>
      <c r="S66" s="19">
        <v>37</v>
      </c>
      <c r="T66" s="41">
        <v>31163.25</v>
      </c>
      <c r="U66" s="19">
        <v>1</v>
      </c>
      <c r="V66" s="41">
        <v>1154.85</v>
      </c>
    </row>
    <row r="67" s="2" customFormat="1" customHeight="1" spans="1:22">
      <c r="A67" s="15" t="s">
        <v>296</v>
      </c>
      <c r="B67" s="16" t="s">
        <v>43</v>
      </c>
      <c r="C67" s="17" t="s">
        <v>297</v>
      </c>
      <c r="D67" s="17" t="s">
        <v>298</v>
      </c>
      <c r="E67" s="18" t="s">
        <v>297</v>
      </c>
      <c r="F67" s="19">
        <v>1</v>
      </c>
      <c r="G67" s="20" t="s">
        <v>297</v>
      </c>
      <c r="H67" s="20" t="s">
        <v>299</v>
      </c>
      <c r="I67" s="39">
        <v>44</v>
      </c>
      <c r="J67" s="40">
        <v>27161.4</v>
      </c>
      <c r="K67" s="39">
        <v>44</v>
      </c>
      <c r="L67" s="40">
        <v>27161.4</v>
      </c>
      <c r="M67" s="39">
        <v>0</v>
      </c>
      <c r="N67" s="40">
        <v>0</v>
      </c>
      <c r="O67" s="19">
        <v>0</v>
      </c>
      <c r="P67" s="41">
        <v>0</v>
      </c>
      <c r="Q67" s="19">
        <f t="shared" si="0"/>
        <v>0</v>
      </c>
      <c r="R67" s="41">
        <f t="shared" si="1"/>
        <v>0</v>
      </c>
      <c r="S67" s="19">
        <v>44</v>
      </c>
      <c r="T67" s="41">
        <v>27161.4</v>
      </c>
      <c r="U67" s="19">
        <v>0</v>
      </c>
      <c r="V67" s="41">
        <v>0</v>
      </c>
    </row>
    <row r="68" s="2" customFormat="1" customHeight="1" spans="1:22">
      <c r="A68" s="15" t="s">
        <v>300</v>
      </c>
      <c r="B68" s="16" t="s">
        <v>43</v>
      </c>
      <c r="C68" s="17" t="s">
        <v>301</v>
      </c>
      <c r="D68" s="17" t="s">
        <v>302</v>
      </c>
      <c r="E68" s="18" t="s">
        <v>301</v>
      </c>
      <c r="F68" s="18">
        <v>2</v>
      </c>
      <c r="G68" s="20" t="s">
        <v>303</v>
      </c>
      <c r="H68" s="46" t="s">
        <v>304</v>
      </c>
      <c r="I68" s="39">
        <v>7</v>
      </c>
      <c r="J68" s="40">
        <v>2859.3</v>
      </c>
      <c r="K68" s="39">
        <v>7</v>
      </c>
      <c r="L68" s="40">
        <v>2859.3</v>
      </c>
      <c r="M68" s="39">
        <v>0</v>
      </c>
      <c r="N68" s="40">
        <v>0</v>
      </c>
      <c r="O68" s="19">
        <v>0</v>
      </c>
      <c r="P68" s="41">
        <v>0</v>
      </c>
      <c r="Q68" s="19">
        <f t="shared" si="0"/>
        <v>0</v>
      </c>
      <c r="R68" s="41">
        <f t="shared" si="1"/>
        <v>0</v>
      </c>
      <c r="S68" s="19">
        <v>7</v>
      </c>
      <c r="T68" s="41">
        <v>2859.3</v>
      </c>
      <c r="U68" s="19">
        <v>0</v>
      </c>
      <c r="V68" s="41">
        <v>0</v>
      </c>
    </row>
    <row r="69" s="2" customFormat="1" customHeight="1" spans="1:22">
      <c r="A69" s="15" t="s">
        <v>305</v>
      </c>
      <c r="B69" s="16" t="s">
        <v>43</v>
      </c>
      <c r="C69" s="17"/>
      <c r="D69" s="17"/>
      <c r="E69" s="18"/>
      <c r="F69" s="18"/>
      <c r="G69" s="20" t="s">
        <v>306</v>
      </c>
      <c r="H69" s="46" t="s">
        <v>307</v>
      </c>
      <c r="I69" s="39">
        <v>7</v>
      </c>
      <c r="J69" s="40">
        <v>5609.1</v>
      </c>
      <c r="K69" s="39">
        <v>7</v>
      </c>
      <c r="L69" s="40">
        <v>5609.1</v>
      </c>
      <c r="M69" s="39">
        <v>0</v>
      </c>
      <c r="N69" s="40">
        <v>0</v>
      </c>
      <c r="O69" s="19">
        <v>0</v>
      </c>
      <c r="P69" s="41">
        <v>0</v>
      </c>
      <c r="Q69" s="19">
        <f t="shared" si="0"/>
        <v>0</v>
      </c>
      <c r="R69" s="41">
        <f t="shared" si="1"/>
        <v>0</v>
      </c>
      <c r="S69" s="19">
        <v>7</v>
      </c>
      <c r="T69" s="41">
        <v>5609.1</v>
      </c>
      <c r="U69" s="19">
        <v>0</v>
      </c>
      <c r="V69" s="41">
        <v>0</v>
      </c>
    </row>
    <row r="70" s="2" customFormat="1" customHeight="1" spans="1:22">
      <c r="A70" s="15" t="s">
        <v>308</v>
      </c>
      <c r="B70" s="16" t="s">
        <v>43</v>
      </c>
      <c r="C70" s="17" t="s">
        <v>309</v>
      </c>
      <c r="D70" s="17" t="s">
        <v>310</v>
      </c>
      <c r="E70" s="18" t="s">
        <v>309</v>
      </c>
      <c r="F70" s="19">
        <v>1</v>
      </c>
      <c r="G70" s="20" t="s">
        <v>309</v>
      </c>
      <c r="H70" s="46" t="s">
        <v>311</v>
      </c>
      <c r="I70" s="39">
        <v>57</v>
      </c>
      <c r="J70" s="40">
        <v>42070.05</v>
      </c>
      <c r="K70" s="39">
        <v>57</v>
      </c>
      <c r="L70" s="40">
        <v>42070.05</v>
      </c>
      <c r="M70" s="39">
        <v>0</v>
      </c>
      <c r="N70" s="40">
        <v>0</v>
      </c>
      <c r="O70" s="19">
        <v>0</v>
      </c>
      <c r="P70" s="41">
        <v>0</v>
      </c>
      <c r="Q70" s="19">
        <f t="shared" ref="Q70:Q77" si="2">U70</f>
        <v>0</v>
      </c>
      <c r="R70" s="41">
        <f t="shared" ref="R70:R77" si="3">V70</f>
        <v>0</v>
      </c>
      <c r="S70" s="19">
        <v>57</v>
      </c>
      <c r="T70" s="41">
        <v>42070.05</v>
      </c>
      <c r="U70" s="19">
        <v>0</v>
      </c>
      <c r="V70" s="41">
        <v>0</v>
      </c>
    </row>
    <row r="71" s="2" customFormat="1" ht="35" customHeight="1" spans="1:22">
      <c r="A71" s="15" t="s">
        <v>312</v>
      </c>
      <c r="B71" s="16" t="s">
        <v>43</v>
      </c>
      <c r="C71" s="17" t="s">
        <v>313</v>
      </c>
      <c r="D71" s="17" t="s">
        <v>314</v>
      </c>
      <c r="E71" s="18" t="s">
        <v>313</v>
      </c>
      <c r="F71" s="15" t="s">
        <v>50</v>
      </c>
      <c r="G71" s="20" t="s">
        <v>315</v>
      </c>
      <c r="H71" s="46" t="s">
        <v>316</v>
      </c>
      <c r="I71" s="39">
        <v>133</v>
      </c>
      <c r="J71" s="40">
        <v>102202.2</v>
      </c>
      <c r="K71" s="39">
        <v>119</v>
      </c>
      <c r="L71" s="40">
        <v>89079.1500000002</v>
      </c>
      <c r="M71" s="39">
        <v>14</v>
      </c>
      <c r="N71" s="40">
        <v>13123.05</v>
      </c>
      <c r="O71" s="19">
        <v>0</v>
      </c>
      <c r="P71" s="41">
        <v>0</v>
      </c>
      <c r="Q71" s="19">
        <f t="shared" si="2"/>
        <v>14</v>
      </c>
      <c r="R71" s="41">
        <f t="shared" si="3"/>
        <v>13123.05</v>
      </c>
      <c r="S71" s="19">
        <v>119</v>
      </c>
      <c r="T71" s="41">
        <v>89079.1500000002</v>
      </c>
      <c r="U71" s="19">
        <v>14</v>
      </c>
      <c r="V71" s="41">
        <v>13123.05</v>
      </c>
    </row>
    <row r="72" s="2" customFormat="1" customHeight="1" spans="1:22">
      <c r="A72" s="15" t="s">
        <v>317</v>
      </c>
      <c r="B72" s="16" t="s">
        <v>43</v>
      </c>
      <c r="C72" s="17" t="s">
        <v>318</v>
      </c>
      <c r="D72" s="17" t="s">
        <v>319</v>
      </c>
      <c r="E72" s="18" t="s">
        <v>318</v>
      </c>
      <c r="F72" s="19">
        <v>1</v>
      </c>
      <c r="G72" s="20" t="s">
        <v>318</v>
      </c>
      <c r="H72" s="46" t="s">
        <v>320</v>
      </c>
      <c r="I72" s="39">
        <v>27</v>
      </c>
      <c r="J72" s="40">
        <v>17305.95</v>
      </c>
      <c r="K72" s="39">
        <v>27</v>
      </c>
      <c r="L72" s="40">
        <v>17305.95</v>
      </c>
      <c r="M72" s="39">
        <v>0</v>
      </c>
      <c r="N72" s="40">
        <v>0</v>
      </c>
      <c r="O72" s="19">
        <v>0</v>
      </c>
      <c r="P72" s="41">
        <v>0</v>
      </c>
      <c r="Q72" s="19">
        <f t="shared" si="2"/>
        <v>0</v>
      </c>
      <c r="R72" s="41">
        <f t="shared" si="3"/>
        <v>0</v>
      </c>
      <c r="S72" s="19">
        <v>27</v>
      </c>
      <c r="T72" s="41">
        <v>17305.95</v>
      </c>
      <c r="U72" s="19">
        <v>0</v>
      </c>
      <c r="V72" s="41">
        <v>0</v>
      </c>
    </row>
    <row r="73" s="2" customFormat="1" customHeight="1" spans="1:22">
      <c r="A73" s="15" t="s">
        <v>321</v>
      </c>
      <c r="B73" s="16" t="s">
        <v>43</v>
      </c>
      <c r="C73" s="17" t="s">
        <v>322</v>
      </c>
      <c r="D73" s="17" t="s">
        <v>323</v>
      </c>
      <c r="E73" s="18" t="s">
        <v>322</v>
      </c>
      <c r="F73" s="19" t="s">
        <v>50</v>
      </c>
      <c r="G73" s="20" t="s">
        <v>324</v>
      </c>
      <c r="H73" s="20" t="s">
        <v>325</v>
      </c>
      <c r="I73" s="39">
        <v>109</v>
      </c>
      <c r="J73" s="40">
        <v>82181.4</v>
      </c>
      <c r="K73" s="39">
        <v>106</v>
      </c>
      <c r="L73" s="40">
        <v>79393.5</v>
      </c>
      <c r="M73" s="39">
        <v>3</v>
      </c>
      <c r="N73" s="40">
        <v>2787.9</v>
      </c>
      <c r="O73" s="19">
        <v>1</v>
      </c>
      <c r="P73" s="41">
        <v>1079.84999999999</v>
      </c>
      <c r="Q73" s="19">
        <f t="shared" si="2"/>
        <v>2</v>
      </c>
      <c r="R73" s="41">
        <f t="shared" si="3"/>
        <v>1708.05</v>
      </c>
      <c r="S73" s="19">
        <v>107</v>
      </c>
      <c r="T73" s="41">
        <v>80473.35</v>
      </c>
      <c r="U73" s="19">
        <v>2</v>
      </c>
      <c r="V73" s="41">
        <v>1708.05</v>
      </c>
    </row>
    <row r="74" s="2" customFormat="1" customHeight="1" spans="1:22">
      <c r="A74" s="15" t="s">
        <v>326</v>
      </c>
      <c r="B74" s="16" t="s">
        <v>43</v>
      </c>
      <c r="C74" s="17" t="s">
        <v>327</v>
      </c>
      <c r="D74" s="17" t="s">
        <v>328</v>
      </c>
      <c r="E74" s="18" t="s">
        <v>327</v>
      </c>
      <c r="F74" s="19">
        <v>1</v>
      </c>
      <c r="G74" s="20" t="s">
        <v>327</v>
      </c>
      <c r="H74" s="46" t="s">
        <v>329</v>
      </c>
      <c r="I74" s="39">
        <v>16</v>
      </c>
      <c r="J74" s="40">
        <v>10527.6</v>
      </c>
      <c r="K74" s="39">
        <v>15</v>
      </c>
      <c r="L74" s="40">
        <v>9822.75</v>
      </c>
      <c r="M74" s="39">
        <v>1</v>
      </c>
      <c r="N74" s="40">
        <v>704.85</v>
      </c>
      <c r="O74" s="19">
        <v>0</v>
      </c>
      <c r="P74" s="41">
        <v>0</v>
      </c>
      <c r="Q74" s="19">
        <f t="shared" si="2"/>
        <v>1</v>
      </c>
      <c r="R74" s="41">
        <f t="shared" si="3"/>
        <v>704.85</v>
      </c>
      <c r="S74" s="19">
        <v>15</v>
      </c>
      <c r="T74" s="41">
        <v>9822.75</v>
      </c>
      <c r="U74" s="19">
        <v>1</v>
      </c>
      <c r="V74" s="41">
        <v>704.85</v>
      </c>
    </row>
    <row r="75" s="2" customFormat="1" customHeight="1" spans="1:22">
      <c r="A75" s="15" t="s">
        <v>330</v>
      </c>
      <c r="B75" s="16" t="s">
        <v>43</v>
      </c>
      <c r="C75" s="17" t="s">
        <v>331</v>
      </c>
      <c r="D75" s="17" t="s">
        <v>332</v>
      </c>
      <c r="E75" s="18" t="s">
        <v>331</v>
      </c>
      <c r="F75" s="19">
        <v>1</v>
      </c>
      <c r="G75" s="20" t="s">
        <v>333</v>
      </c>
      <c r="H75" s="46" t="s">
        <v>334</v>
      </c>
      <c r="I75" s="39">
        <v>9</v>
      </c>
      <c r="J75" s="40">
        <v>6405.9</v>
      </c>
      <c r="K75" s="39">
        <v>9</v>
      </c>
      <c r="L75" s="40">
        <v>6405.9</v>
      </c>
      <c r="M75" s="39">
        <v>0</v>
      </c>
      <c r="N75" s="40">
        <v>0</v>
      </c>
      <c r="O75" s="19">
        <v>0</v>
      </c>
      <c r="P75" s="41">
        <v>0</v>
      </c>
      <c r="Q75" s="19">
        <f t="shared" si="2"/>
        <v>0</v>
      </c>
      <c r="R75" s="41">
        <f t="shared" si="3"/>
        <v>0</v>
      </c>
      <c r="S75" s="19">
        <v>9</v>
      </c>
      <c r="T75" s="41">
        <v>6405.9</v>
      </c>
      <c r="U75" s="19">
        <v>0</v>
      </c>
      <c r="V75" s="41">
        <v>0</v>
      </c>
    </row>
    <row r="76" s="2" customFormat="1" customHeight="1" spans="1:22">
      <c r="A76" s="15" t="s">
        <v>335</v>
      </c>
      <c r="B76" s="16" t="s">
        <v>43</v>
      </c>
      <c r="C76" s="17" t="s">
        <v>336</v>
      </c>
      <c r="D76" s="17" t="s">
        <v>337</v>
      </c>
      <c r="E76" s="18" t="s">
        <v>69</v>
      </c>
      <c r="F76" s="19">
        <v>1</v>
      </c>
      <c r="G76" s="20" t="s">
        <v>338</v>
      </c>
      <c r="H76" s="46" t="s">
        <v>339</v>
      </c>
      <c r="I76" s="39">
        <v>33</v>
      </c>
      <c r="J76" s="40">
        <v>38251.5</v>
      </c>
      <c r="K76" s="39">
        <v>33</v>
      </c>
      <c r="L76" s="40">
        <v>38251.5</v>
      </c>
      <c r="M76" s="39">
        <v>0</v>
      </c>
      <c r="N76" s="40">
        <v>0</v>
      </c>
      <c r="O76" s="19">
        <v>0</v>
      </c>
      <c r="P76" s="41">
        <v>0</v>
      </c>
      <c r="Q76" s="19">
        <f t="shared" si="2"/>
        <v>0</v>
      </c>
      <c r="R76" s="41">
        <f t="shared" si="3"/>
        <v>0</v>
      </c>
      <c r="S76" s="19">
        <v>33</v>
      </c>
      <c r="T76" s="41">
        <v>38251.5</v>
      </c>
      <c r="U76" s="19">
        <v>0</v>
      </c>
      <c r="V76" s="41">
        <v>0</v>
      </c>
    </row>
    <row r="77" s="2" customFormat="1" customHeight="1" spans="1:22">
      <c r="A77" s="15" t="s">
        <v>340</v>
      </c>
      <c r="B77" s="16" t="s">
        <v>43</v>
      </c>
      <c r="C77" s="17" t="s">
        <v>341</v>
      </c>
      <c r="D77" s="17" t="s">
        <v>166</v>
      </c>
      <c r="E77" s="18" t="s">
        <v>341</v>
      </c>
      <c r="F77" s="19">
        <v>1</v>
      </c>
      <c r="G77" s="20" t="s">
        <v>342</v>
      </c>
      <c r="H77" s="46" t="s">
        <v>343</v>
      </c>
      <c r="I77" s="39">
        <v>250</v>
      </c>
      <c r="J77" s="40">
        <v>208951.95</v>
      </c>
      <c r="K77" s="39">
        <v>250</v>
      </c>
      <c r="L77" s="40">
        <v>208951.95</v>
      </c>
      <c r="M77" s="39">
        <v>0</v>
      </c>
      <c r="N77" s="40">
        <v>0</v>
      </c>
      <c r="O77" s="19">
        <v>0</v>
      </c>
      <c r="P77" s="41">
        <v>0</v>
      </c>
      <c r="Q77" s="19">
        <f t="shared" si="2"/>
        <v>0</v>
      </c>
      <c r="R77" s="41">
        <f t="shared" si="3"/>
        <v>0</v>
      </c>
      <c r="S77" s="19">
        <v>250</v>
      </c>
      <c r="T77" s="41">
        <v>208951.95</v>
      </c>
      <c r="U77" s="19">
        <v>0</v>
      </c>
      <c r="V77" s="41">
        <v>0</v>
      </c>
    </row>
    <row r="78" s="4" customFormat="1" ht="35" customHeight="1" spans="1:22">
      <c r="A78" s="44"/>
      <c r="B78" s="44" t="s">
        <v>344</v>
      </c>
      <c r="C78" s="44"/>
      <c r="D78" s="44"/>
      <c r="E78" s="44"/>
      <c r="F78" s="44"/>
      <c r="G78" s="44"/>
      <c r="H78" s="44"/>
      <c r="I78" s="45">
        <v>6910</v>
      </c>
      <c r="J78" s="45">
        <v>6472941.957</v>
      </c>
      <c r="K78" s="45">
        <v>6768</v>
      </c>
      <c r="L78" s="45">
        <v>6310831.857</v>
      </c>
      <c r="M78" s="45">
        <v>142</v>
      </c>
      <c r="N78" s="45">
        <v>162110.1</v>
      </c>
      <c r="O78" s="45">
        <v>39</v>
      </c>
      <c r="P78" s="45">
        <v>44064.4499999998</v>
      </c>
      <c r="Q78" s="45">
        <v>103</v>
      </c>
      <c r="R78" s="45">
        <v>118045.65</v>
      </c>
      <c r="S78" s="45">
        <v>6807</v>
      </c>
      <c r="T78" s="45">
        <v>6354896.307</v>
      </c>
      <c r="U78" s="45">
        <v>103</v>
      </c>
      <c r="V78" s="45">
        <v>118045.65</v>
      </c>
    </row>
  </sheetData>
  <mergeCells count="43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15:C16"/>
    <mergeCell ref="C17:C18"/>
    <mergeCell ref="C26:C33"/>
    <mergeCell ref="C46:C47"/>
    <mergeCell ref="C68:C69"/>
    <mergeCell ref="D2:D5"/>
    <mergeCell ref="D15:D16"/>
    <mergeCell ref="D17:D18"/>
    <mergeCell ref="D26:D33"/>
    <mergeCell ref="D46:D47"/>
    <mergeCell ref="D68:D69"/>
    <mergeCell ref="E2:E5"/>
    <mergeCell ref="E15:E16"/>
    <mergeCell ref="E17:E18"/>
    <mergeCell ref="E19:E20"/>
    <mergeCell ref="E26:E33"/>
    <mergeCell ref="E46:E47"/>
    <mergeCell ref="E65:E66"/>
    <mergeCell ref="E68:E69"/>
    <mergeCell ref="F2:F5"/>
    <mergeCell ref="F15:F16"/>
    <mergeCell ref="F17:F18"/>
    <mergeCell ref="F26:F33"/>
    <mergeCell ref="F46:F47"/>
    <mergeCell ref="F68:F69"/>
    <mergeCell ref="G2:G5"/>
    <mergeCell ref="H2:H5"/>
    <mergeCell ref="I3:I5"/>
    <mergeCell ref="J3:J5"/>
  </mergeCells>
  <pageMargins left="0.7" right="0.7" top="0.75" bottom="0.75" header="0.3" footer="0.3"/>
  <pageSetup paperSize="9" scale="3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66642F366E124227B8231D50ABEBF93B_11</vt:lpwstr>
  </property>
  <property fmtid="{D5CDD505-2E9C-101B-9397-08002B2CF9AE}" pid="3" name="KSOProductBuildVer">
    <vt:lpwstr>2052-11.3.0.9228</vt:lpwstr>
  </property>
</Properties>
</file>