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付宝-汇总表（分商户）" sheetId="1" r:id="rId1"/>
  </sheets>
  <definedNames>
    <definedName name="_xlnm._FilterDatabase" localSheetId="0" hidden="1">'3.支付宝-汇总表（分商户）'!$A$5:$V$18</definedName>
    <definedName name="_xlnm.Print_Area" localSheetId="0">'3.支付宝-汇总表（分商户）'!$A$1:$V$19</definedName>
  </definedNames>
  <calcPr calcId="144525"/>
</workbook>
</file>

<file path=xl/comments1.xml><?xml version="1.0" encoding="utf-8"?>
<comments xmlns="http://schemas.openxmlformats.org/spreadsheetml/2006/main">
  <authors>
    <author>CDD</author>
  </authors>
  <commentList>
    <comment ref="E8" authorId="0">
      <text>
        <r>
          <rPr>
            <b/>
            <sz val="9"/>
            <rFont val="宋体"/>
            <charset val="134"/>
          </rPr>
          <t>CDD:</t>
        </r>
        <r>
          <rPr>
            <sz val="9"/>
            <rFont val="宋体"/>
            <charset val="134"/>
          </rPr>
          <t xml:space="preserve">
企业《申报表》将“收款单位名称”填写在“收款银行名称”单元格内，未填写实际的“收款银行名称”。</t>
        </r>
      </text>
    </comment>
  </commentList>
</comments>
</file>

<file path=xl/sharedStrings.xml><?xml version="1.0" encoding="utf-8"?>
<sst xmlns="http://schemas.openxmlformats.org/spreadsheetml/2006/main" count="127" uniqueCount="98">
  <si>
    <t>2024年第一批“惠购湖北3C数码产品消费券线下参与企业补贴资金审核结果明细（分商户）</t>
  </si>
  <si>
    <t>序号</t>
  </si>
  <si>
    <t>申报企业活动地区</t>
  </si>
  <si>
    <t>申报企业名称</t>
  </si>
  <si>
    <t>申报企业地址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</si>
  <si>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</si>
  <si>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</si>
  <si>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</si>
  <si>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</si>
  <si>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</si>
  <si>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</si>
  <si>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</si>
  <si>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</si>
  <si>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申报数量</t>
  </si>
  <si>
    <t>审定情况</t>
  </si>
  <si>
    <t>审减情况</t>
  </si>
  <si>
    <t>复核通过情况</t>
  </si>
  <si>
    <t>复核不通过情况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</si>
  <si>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</si>
  <si>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</si>
  <si>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</si>
  <si>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</si>
  <si>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</si>
  <si>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</si>
  <si>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</si>
  <si>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</si>
  <si>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</si>
  <si>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</si>
  <si>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</si>
  <si>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</si>
  <si>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</si>
  <si>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>②</t>
  </si>
  <si>
    <t>③</t>
  </si>
  <si>
    <t>④</t>
  </si>
  <si>
    <t>⑤</t>
  </si>
  <si>
    <t>⑥</t>
  </si>
  <si>
    <t>⑦=③-⑤</t>
  </si>
  <si>
    <t>⑧=④-⑥</t>
  </si>
  <si>
    <t>⑨=①+⑤</t>
  </si>
  <si>
    <t>⑩=②+⑥</t>
  </si>
  <si>
    <t>⑪=⑦</t>
  </si>
  <si>
    <t>⑫=⑧</t>
  </si>
  <si>
    <t>428</t>
  </si>
  <si>
    <t>随州</t>
  </si>
  <si>
    <t>广水工贸家电商贸有限公司</t>
  </si>
  <si>
    <t>广水市应山办事处永阳大道佰特广场一楼</t>
  </si>
  <si>
    <t>2</t>
  </si>
  <si>
    <t>广水工贸家电商有限公司</t>
  </si>
  <si>
    <t>2088841951529161</t>
  </si>
  <si>
    <t>429</t>
  </si>
  <si>
    <t>广水工贸家电商有限公司永阳连锁店</t>
  </si>
  <si>
    <t>2088841948768443</t>
  </si>
  <si>
    <t>430</t>
  </si>
  <si>
    <t>广水西亚和美丽宝广场有限公司</t>
  </si>
  <si>
    <t>湖北省随州市广水市应山办事处</t>
  </si>
  <si>
    <t>2088841945259977</t>
  </si>
  <si>
    <t>431</t>
  </si>
  <si>
    <t>湖北多能多电子科技有限公司</t>
  </si>
  <si>
    <t>随州市曾都区时代广场烈山社区服务中心办公楼一楼</t>
  </si>
  <si>
    <t>1</t>
  </si>
  <si>
    <t>2088002104303182</t>
  </si>
  <si>
    <t>432</t>
  </si>
  <si>
    <t>湖北展迅商贸有限公司</t>
  </si>
  <si>
    <t>湖北省随州市广水市应山街道红石坡三环路37栋1-502室</t>
  </si>
  <si>
    <t>小米之家湖北随州广水市应山街道府前街授权店</t>
  </si>
  <si>
    <t>2088612863390202</t>
  </si>
  <si>
    <t>906</t>
  </si>
  <si>
    <t>随州市深蓝通讯设备有限公司</t>
  </si>
  <si>
    <t>随州市烈山大道495号0102-2</t>
  </si>
  <si>
    <t>烈山道华为专卖店</t>
  </si>
  <si>
    <t>2088731198680548</t>
  </si>
  <si>
    <t>907</t>
  </si>
  <si>
    <t>随州市深蓝通讯设备有限公司随州分公司</t>
  </si>
  <si>
    <t>2088512905949611</t>
  </si>
  <si>
    <t>908</t>
  </si>
  <si>
    <t>随州市时代环宇通信设备有限公司</t>
  </si>
  <si>
    <t>随州市曾都区解放路大东门商场03-04号</t>
  </si>
  <si>
    <t>2088531580449809</t>
  </si>
  <si>
    <t>909</t>
  </si>
  <si>
    <t>时代环宇烈山大道指定专营店</t>
  </si>
  <si>
    <t>2088122557608802</t>
  </si>
  <si>
    <t>910</t>
  </si>
  <si>
    <t>随县博亿商贸有限公司</t>
  </si>
  <si>
    <t>随县历山镇北岗社区(神龙国际大酒店3号楼)</t>
  </si>
  <si>
    <t>2088302455355499</t>
  </si>
  <si>
    <t>911</t>
  </si>
  <si>
    <t>随州工贸广电家电有限公司</t>
  </si>
  <si>
    <t>随州市烈山大道359号</t>
  </si>
  <si>
    <t>3</t>
  </si>
  <si>
    <t>随州工贸广电家电有限公司烈山店</t>
  </si>
  <si>
    <t>2088841948882363</t>
  </si>
  <si>
    <t>912</t>
  </si>
  <si>
    <t>随州工贸广电家电有限公司十字街店</t>
  </si>
  <si>
    <t>2088841941133750</t>
  </si>
  <si>
    <t>913</t>
  </si>
  <si>
    <t>随州工贸广电家电有限公司文峰店</t>
  </si>
  <si>
    <t>2088841952993792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</si>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</sst>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3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imes New Roman"/>
      <charset val="134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b/>
      <sz val="9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9" fillId="20" borderId="15" applyNumberFormat="0" applyAlignment="0" applyProtection="0">
      <alignment vertical="center"/>
    </xf>
    <xf numFmtId="0" fontId="30" fillId="20" borderId="8" applyNumberFormat="0" applyAlignment="0" applyProtection="0">
      <alignment vertical="center"/>
    </xf>
    <xf numFmtId="0" fontId="22" fillId="18" borderId="10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176" fontId="3" fillId="0" borderId="0" xfId="0" applyNumberFormat="1" applyFont="1">
      <alignment vertical="center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0" fontId="2" fillId="0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Fill="1" applyAlignment="1">
      <alignment vertical="center" shrinkToFit="1"/>
    </xf>
    <xf numFmtId="0" fontId="5" fillId="0" borderId="0" xfId="0" applyNumberFormat="1" applyFont="1" applyFill="1" applyAlignment="1">
      <alignment horizontal="center" vertical="center" shrinkToFit="1"/>
    </xf>
    <xf numFmtId="43" fontId="5" fillId="0" borderId="0" xfId="0" applyNumberFormat="1" applyFont="1" applyFill="1" applyAlignment="1">
      <alignment vertical="center" shrinkToFit="1"/>
    </xf>
    <xf numFmtId="43" fontId="2" fillId="0" borderId="0" xfId="0" applyNumberFormat="1" applyFont="1" applyFill="1" applyAlignment="1">
      <alignment vertical="center" shrinkToFit="1"/>
    </xf>
    <xf numFmtId="49" fontId="6" fillId="0" borderId="0" xfId="0" applyNumberFormat="1" applyFont="1" applyFill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shrinkToFit="1"/>
    </xf>
    <xf numFmtId="0" fontId="2" fillId="0" borderId="4" xfId="0" applyNumberFormat="1" applyFont="1" applyFill="1" applyBorder="1" applyAlignment="1">
      <alignment vertical="center" wrapText="1" shrinkToFit="1"/>
    </xf>
    <xf numFmtId="0" fontId="2" fillId="0" borderId="4" xfId="0" applyNumberFormat="1" applyFont="1" applyFill="1" applyBorder="1" applyAlignment="1">
      <alignment horizontal="center" vertical="center" wrapText="1" shrinkToFit="1"/>
    </xf>
    <xf numFmtId="49" fontId="2" fillId="0" borderId="4" xfId="0" applyNumberFormat="1" applyFont="1" applyFill="1" applyBorder="1" applyAlignment="1">
      <alignment vertical="center" shrinkToFit="1"/>
    </xf>
    <xf numFmtId="49" fontId="2" fillId="0" borderId="4" xfId="0" applyNumberFormat="1" applyFont="1" applyFill="1" applyBorder="1" applyAlignment="1">
      <alignment horizontal="center" vertical="center" wrapText="1" shrinkToFit="1"/>
    </xf>
    <xf numFmtId="0" fontId="2" fillId="0" borderId="4" xfId="0" applyNumberFormat="1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horizontal="center" vertical="center" shrinkToFit="1"/>
    </xf>
    <xf numFmtId="0" fontId="8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3" fontId="8" fillId="0" borderId="1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43" fontId="8" fillId="0" borderId="2" xfId="0" applyNumberFormat="1" applyFont="1" applyFill="1" applyBorder="1" applyAlignment="1">
      <alignment horizontal="center" vertical="center" wrapText="1"/>
    </xf>
    <xf numFmtId="43" fontId="8" fillId="0" borderId="4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43" fontId="8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shrinkToFit="1"/>
    </xf>
    <xf numFmtId="43" fontId="5" fillId="0" borderId="4" xfId="0" applyNumberFormat="1" applyFont="1" applyFill="1" applyBorder="1" applyAlignment="1">
      <alignment vertical="center" shrinkToFit="1"/>
    </xf>
    <xf numFmtId="43" fontId="2" fillId="0" borderId="4" xfId="0" applyNumberFormat="1" applyFont="1" applyFill="1" applyBorder="1" applyAlignment="1">
      <alignment vertical="center" shrinkToFit="1"/>
    </xf>
    <xf numFmtId="43" fontId="7" fillId="0" borderId="4" xfId="0" applyNumberFormat="1" applyFont="1" applyFill="1" applyBorder="1" applyAlignment="1">
      <alignment horizontal="center" vertical="center" shrinkToFit="1"/>
    </xf>
    <xf numFmtId="0" fontId="10" fillId="0" borderId="7" xfId="0" applyNumberFormat="1" applyFont="1" applyFill="1" applyBorder="1" applyAlignment="1">
      <alignment horizontal="center" vertical="center" wrapText="1"/>
    </xf>
    <xf numFmtId="43" fontId="10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9"/>
  <sheetViews>
    <sheetView tabSelected="1" view="pageBreakPreview" zoomScale="90" zoomScaleNormal="100" zoomScaleSheetLayoutView="90" workbookViewId="0">
      <selection activeCell="F2" sqref="F$1:G$1048576"/>
    </sheetView>
  </sheetViews>
  <sheetFormatPr defaultColWidth="9" defaultRowHeight="22" customHeight="1"/>
  <cols>
    <col min="1" max="1" width="7.44444444444444" style="2" customWidth="1"/>
    <col min="2" max="2" width="9.88888888888889" style="2" customWidth="1"/>
    <col min="3" max="3" width="11.8888888888889" style="4" customWidth="1"/>
    <col min="4" max="4" width="11.6666666666667" style="2" customWidth="1"/>
    <col min="5" max="5" width="9.88888888888889" style="5" customWidth="1"/>
    <col min="6" max="6" width="7.18518518518519" style="6" customWidth="1"/>
    <col min="7" max="7" width="31.3333333333333" style="2" customWidth="1"/>
    <col min="8" max="8" width="17.2222222222222" style="7" customWidth="1"/>
    <col min="9" max="9" width="9" style="8" customWidth="1"/>
    <col min="10" max="10" width="10.7777777777778" style="9" customWidth="1"/>
    <col min="11" max="11" width="10" style="8" customWidth="1"/>
    <col min="12" max="12" width="12" style="9" customWidth="1"/>
    <col min="13" max="13" width="10.6666666666667" style="8" customWidth="1"/>
    <col min="14" max="14" width="9.55555555555556" style="9" customWidth="1"/>
    <col min="15" max="15" width="10.4444444444444" style="6" customWidth="1"/>
    <col min="16" max="16" width="10.4444444444444" style="10" customWidth="1"/>
    <col min="17" max="17" width="10.4444444444444" style="6" customWidth="1"/>
    <col min="18" max="18" width="10.4444444444444" style="10" customWidth="1"/>
    <col min="19" max="19" width="10.4444444444444" style="6" customWidth="1"/>
    <col min="20" max="20" width="10.4444444444444" style="10" customWidth="1"/>
    <col min="21" max="21" width="10.4444444444444" style="6" customWidth="1"/>
    <col min="22" max="22" width="10.4444444444444" style="10" customWidth="1"/>
    <col min="23" max="16384" width="9" style="2"/>
  </cols>
  <sheetData>
    <row r="1" ht="35" customHeight="1" spans="1:2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="1" customFormat="1" ht="34" customHeight="1" spans="1:22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22" t="s">
        <v>9</v>
      </c>
      <c r="J2" s="23"/>
      <c r="K2" s="24" t="s">
        <v>10</v>
      </c>
      <c r="L2" s="25"/>
      <c r="M2" s="26"/>
      <c r="N2" s="27"/>
      <c r="O2" s="28" t="s">
        <v>11</v>
      </c>
      <c r="P2" s="29"/>
      <c r="Q2" s="29"/>
      <c r="R2" s="43"/>
      <c r="S2" s="36" t="s">
        <v>12</v>
      </c>
      <c r="T2" s="36"/>
      <c r="U2" s="36"/>
      <c r="V2" s="36"/>
    </row>
    <row r="3" s="1" customFormat="1" ht="34" customHeight="1" spans="1:22">
      <c r="A3" s="13"/>
      <c r="B3" s="13"/>
      <c r="C3" s="13"/>
      <c r="D3" s="13"/>
      <c r="E3" s="13"/>
      <c r="F3" s="13"/>
      <c r="G3" s="13"/>
      <c r="H3" s="13"/>
      <c r="I3" s="30" t="s">
        <v>13</v>
      </c>
      <c r="J3" s="31" t="s">
        <v>9</v>
      </c>
      <c r="K3" s="32" t="s">
        <v>14</v>
      </c>
      <c r="L3" s="32"/>
      <c r="M3" s="32" t="s">
        <v>15</v>
      </c>
      <c r="N3" s="32"/>
      <c r="O3" s="32" t="s">
        <v>16</v>
      </c>
      <c r="P3" s="32"/>
      <c r="Q3" s="32" t="s">
        <v>17</v>
      </c>
      <c r="R3" s="32"/>
      <c r="S3" s="32" t="s">
        <v>14</v>
      </c>
      <c r="T3" s="32"/>
      <c r="U3" s="32" t="s">
        <v>15</v>
      </c>
      <c r="V3" s="32"/>
    </row>
    <row r="4" s="1" customFormat="1" ht="32" customHeight="1" spans="1:22">
      <c r="A4" s="13"/>
      <c r="B4" s="13"/>
      <c r="C4" s="13"/>
      <c r="D4" s="13"/>
      <c r="E4" s="13"/>
      <c r="F4" s="13"/>
      <c r="G4" s="13"/>
      <c r="H4" s="13"/>
      <c r="I4" s="33"/>
      <c r="J4" s="34"/>
      <c r="K4" s="22" t="s">
        <v>18</v>
      </c>
      <c r="L4" s="35" t="s">
        <v>19</v>
      </c>
      <c r="M4" s="22" t="s">
        <v>20</v>
      </c>
      <c r="N4" s="35" t="s">
        <v>21</v>
      </c>
      <c r="O4" s="36" t="s">
        <v>22</v>
      </c>
      <c r="P4" s="36" t="s">
        <v>23</v>
      </c>
      <c r="Q4" s="36" t="s">
        <v>24</v>
      </c>
      <c r="R4" s="36" t="s">
        <v>25</v>
      </c>
      <c r="S4" s="36" t="s">
        <v>26</v>
      </c>
      <c r="T4" s="44" t="s">
        <v>27</v>
      </c>
      <c r="U4" s="36" t="s">
        <v>28</v>
      </c>
      <c r="V4" s="44" t="s">
        <v>29</v>
      </c>
    </row>
    <row r="5" s="1" customFormat="1" ht="18" customHeight="1" spans="1:22">
      <c r="A5" s="14"/>
      <c r="B5" s="14"/>
      <c r="C5" s="14"/>
      <c r="D5" s="14"/>
      <c r="E5" s="14"/>
      <c r="F5" s="14"/>
      <c r="G5" s="14"/>
      <c r="H5" s="14"/>
      <c r="I5" s="37"/>
      <c r="J5" s="38"/>
      <c r="K5" s="22" t="s">
        <v>30</v>
      </c>
      <c r="L5" s="35" t="s">
        <v>31</v>
      </c>
      <c r="M5" s="22" t="s">
        <v>32</v>
      </c>
      <c r="N5" s="35" t="s">
        <v>33</v>
      </c>
      <c r="O5" s="36" t="s">
        <v>34</v>
      </c>
      <c r="P5" s="36" t="s">
        <v>35</v>
      </c>
      <c r="Q5" s="36" t="s">
        <v>36</v>
      </c>
      <c r="R5" s="36" t="s">
        <v>37</v>
      </c>
      <c r="S5" s="36" t="s">
        <v>38</v>
      </c>
      <c r="T5" s="44" t="s">
        <v>39</v>
      </c>
      <c r="U5" s="36" t="s">
        <v>40</v>
      </c>
      <c r="V5" s="44" t="s">
        <v>41</v>
      </c>
    </row>
    <row r="6" s="2" customFormat="1" customHeight="1" spans="1:22">
      <c r="A6" s="15" t="s">
        <v>42</v>
      </c>
      <c r="B6" s="16" t="s">
        <v>43</v>
      </c>
      <c r="C6" s="17" t="s">
        <v>44</v>
      </c>
      <c r="D6" s="17" t="s">
        <v>45</v>
      </c>
      <c r="E6" s="17" t="s">
        <v>44</v>
      </c>
      <c r="F6" s="17" t="s">
        <v>46</v>
      </c>
      <c r="G6" s="18" t="s">
        <v>47</v>
      </c>
      <c r="H6" s="18" t="s">
        <v>48</v>
      </c>
      <c r="I6" s="39">
        <v>28</v>
      </c>
      <c r="J6" s="40">
        <v>22397.25</v>
      </c>
      <c r="K6" s="39">
        <v>28</v>
      </c>
      <c r="L6" s="40">
        <v>22397.25</v>
      </c>
      <c r="M6" s="39">
        <v>0</v>
      </c>
      <c r="N6" s="40">
        <v>0</v>
      </c>
      <c r="O6" s="20">
        <v>0</v>
      </c>
      <c r="P6" s="41">
        <v>0</v>
      </c>
      <c r="Q6" s="20">
        <f t="shared" ref="Q6:Q10" si="0">U6</f>
        <v>0</v>
      </c>
      <c r="R6" s="41">
        <f t="shared" ref="R6:R10" si="1">V6</f>
        <v>0</v>
      </c>
      <c r="S6" s="20">
        <v>28</v>
      </c>
      <c r="T6" s="41">
        <v>22397.25</v>
      </c>
      <c r="U6" s="20">
        <v>0</v>
      </c>
      <c r="V6" s="41">
        <v>0</v>
      </c>
    </row>
    <row r="7" s="2" customFormat="1" customHeight="1" spans="1:22">
      <c r="A7" s="15" t="s">
        <v>49</v>
      </c>
      <c r="B7" s="16" t="s">
        <v>43</v>
      </c>
      <c r="C7" s="17"/>
      <c r="D7" s="17"/>
      <c r="E7" s="17"/>
      <c r="F7" s="17"/>
      <c r="G7" s="18" t="s">
        <v>50</v>
      </c>
      <c r="H7" s="18" t="s">
        <v>51</v>
      </c>
      <c r="I7" s="39">
        <v>32</v>
      </c>
      <c r="J7" s="40">
        <v>20556.6</v>
      </c>
      <c r="K7" s="39">
        <v>32</v>
      </c>
      <c r="L7" s="40">
        <v>20556.6</v>
      </c>
      <c r="M7" s="39">
        <v>0</v>
      </c>
      <c r="N7" s="40">
        <v>0</v>
      </c>
      <c r="O7" s="20">
        <v>0</v>
      </c>
      <c r="P7" s="41">
        <v>0</v>
      </c>
      <c r="Q7" s="20">
        <f t="shared" si="0"/>
        <v>0</v>
      </c>
      <c r="R7" s="41">
        <f t="shared" si="1"/>
        <v>0</v>
      </c>
      <c r="S7" s="20">
        <v>32</v>
      </c>
      <c r="T7" s="41">
        <v>20556.6</v>
      </c>
      <c r="U7" s="20">
        <v>0</v>
      </c>
      <c r="V7" s="41">
        <v>0</v>
      </c>
    </row>
    <row r="8" s="2" customFormat="1" customHeight="1" spans="1:22">
      <c r="A8" s="15" t="s">
        <v>52</v>
      </c>
      <c r="B8" s="16" t="s">
        <v>43</v>
      </c>
      <c r="C8" s="17" t="s">
        <v>53</v>
      </c>
      <c r="D8" s="17" t="s">
        <v>54</v>
      </c>
      <c r="E8" s="19" t="s">
        <v>53</v>
      </c>
      <c r="F8" s="20">
        <v>1</v>
      </c>
      <c r="G8" s="18" t="s">
        <v>53</v>
      </c>
      <c r="H8" s="18" t="s">
        <v>55</v>
      </c>
      <c r="I8" s="39">
        <v>392</v>
      </c>
      <c r="J8" s="40">
        <v>195529.8</v>
      </c>
      <c r="K8" s="39">
        <v>387</v>
      </c>
      <c r="L8" s="40">
        <v>193992.3</v>
      </c>
      <c r="M8" s="39">
        <v>5</v>
      </c>
      <c r="N8" s="40">
        <v>1537.5</v>
      </c>
      <c r="O8" s="20">
        <v>1</v>
      </c>
      <c r="P8" s="41">
        <v>240</v>
      </c>
      <c r="Q8" s="20">
        <f t="shared" si="0"/>
        <v>4</v>
      </c>
      <c r="R8" s="41">
        <f t="shared" si="1"/>
        <v>1297.5</v>
      </c>
      <c r="S8" s="20">
        <v>388</v>
      </c>
      <c r="T8" s="41">
        <v>194232.3</v>
      </c>
      <c r="U8" s="20">
        <v>4</v>
      </c>
      <c r="V8" s="41">
        <v>1297.5</v>
      </c>
    </row>
    <row r="9" s="2" customFormat="1" customHeight="1" spans="1:22">
      <c r="A9" s="15" t="s">
        <v>56</v>
      </c>
      <c r="B9" s="16" t="s">
        <v>43</v>
      </c>
      <c r="C9" s="17" t="s">
        <v>57</v>
      </c>
      <c r="D9" s="17" t="s">
        <v>58</v>
      </c>
      <c r="E9" s="19" t="s">
        <v>57</v>
      </c>
      <c r="F9" s="20" t="s">
        <v>59</v>
      </c>
      <c r="G9" s="18" t="s">
        <v>57</v>
      </c>
      <c r="H9" s="18" t="s">
        <v>60</v>
      </c>
      <c r="I9" s="39">
        <v>1</v>
      </c>
      <c r="J9" s="40">
        <v>996</v>
      </c>
      <c r="K9" s="39">
        <v>0</v>
      </c>
      <c r="L9" s="40">
        <v>0</v>
      </c>
      <c r="M9" s="39">
        <v>1</v>
      </c>
      <c r="N9" s="40">
        <v>996</v>
      </c>
      <c r="O9" s="20">
        <v>0</v>
      </c>
      <c r="P9" s="41">
        <v>0</v>
      </c>
      <c r="Q9" s="20">
        <f t="shared" si="0"/>
        <v>1</v>
      </c>
      <c r="R9" s="41">
        <f t="shared" si="1"/>
        <v>996</v>
      </c>
      <c r="S9" s="20">
        <v>0</v>
      </c>
      <c r="T9" s="41">
        <v>0</v>
      </c>
      <c r="U9" s="20">
        <v>1</v>
      </c>
      <c r="V9" s="41">
        <v>996</v>
      </c>
    </row>
    <row r="10" s="2" customFormat="1" customHeight="1" spans="1:22">
      <c r="A10" s="15" t="s">
        <v>61</v>
      </c>
      <c r="B10" s="16" t="s">
        <v>43</v>
      </c>
      <c r="C10" s="17" t="s">
        <v>62</v>
      </c>
      <c r="D10" s="17" t="s">
        <v>63</v>
      </c>
      <c r="E10" s="19" t="s">
        <v>62</v>
      </c>
      <c r="F10" s="20" t="s">
        <v>59</v>
      </c>
      <c r="G10" s="18" t="s">
        <v>64</v>
      </c>
      <c r="H10" s="18" t="s">
        <v>65</v>
      </c>
      <c r="I10" s="39">
        <v>89</v>
      </c>
      <c r="J10" s="40">
        <v>40827.3</v>
      </c>
      <c r="K10" s="39">
        <v>89</v>
      </c>
      <c r="L10" s="40">
        <v>40827.3</v>
      </c>
      <c r="M10" s="39">
        <v>0</v>
      </c>
      <c r="N10" s="40">
        <v>0</v>
      </c>
      <c r="O10" s="20">
        <v>0</v>
      </c>
      <c r="P10" s="41">
        <v>0</v>
      </c>
      <c r="Q10" s="20">
        <f t="shared" si="0"/>
        <v>0</v>
      </c>
      <c r="R10" s="41">
        <f t="shared" si="1"/>
        <v>0</v>
      </c>
      <c r="S10" s="20">
        <v>89</v>
      </c>
      <c r="T10" s="41">
        <v>40827.3</v>
      </c>
      <c r="U10" s="20">
        <v>0</v>
      </c>
      <c r="V10" s="41">
        <v>0</v>
      </c>
    </row>
    <row r="11" s="2" customFormat="1" customHeight="1" spans="1:22">
      <c r="A11" s="15" t="s">
        <v>66</v>
      </c>
      <c r="B11" s="16" t="s">
        <v>43</v>
      </c>
      <c r="C11" s="17" t="s">
        <v>67</v>
      </c>
      <c r="D11" s="17" t="s">
        <v>68</v>
      </c>
      <c r="E11" s="19" t="s">
        <v>67</v>
      </c>
      <c r="F11" s="19">
        <v>2</v>
      </c>
      <c r="G11" s="18" t="s">
        <v>69</v>
      </c>
      <c r="H11" s="18" t="s">
        <v>70</v>
      </c>
      <c r="I11" s="39">
        <v>148</v>
      </c>
      <c r="J11" s="40">
        <v>112272.15</v>
      </c>
      <c r="K11" s="39">
        <v>148</v>
      </c>
      <c r="L11" s="40">
        <v>112272.15</v>
      </c>
      <c r="M11" s="39">
        <v>0</v>
      </c>
      <c r="N11" s="40">
        <v>0</v>
      </c>
      <c r="O11" s="20">
        <v>0</v>
      </c>
      <c r="P11" s="41">
        <v>0</v>
      </c>
      <c r="Q11" s="20">
        <f t="shared" ref="Q11:Q18" si="2">U11</f>
        <v>0</v>
      </c>
      <c r="R11" s="41">
        <f t="shared" ref="R11:R18" si="3">V11</f>
        <v>0</v>
      </c>
      <c r="S11" s="20">
        <v>148</v>
      </c>
      <c r="T11" s="41">
        <v>112272.15</v>
      </c>
      <c r="U11" s="20">
        <v>0</v>
      </c>
      <c r="V11" s="41">
        <v>0</v>
      </c>
    </row>
    <row r="12" s="2" customFormat="1" customHeight="1" spans="1:22">
      <c r="A12" s="15" t="s">
        <v>71</v>
      </c>
      <c r="B12" s="16" t="s">
        <v>43</v>
      </c>
      <c r="C12" s="17"/>
      <c r="D12" s="17"/>
      <c r="E12" s="19"/>
      <c r="F12" s="19"/>
      <c r="G12" s="18" t="s">
        <v>72</v>
      </c>
      <c r="H12" s="18" t="s">
        <v>73</v>
      </c>
      <c r="I12" s="39">
        <v>574</v>
      </c>
      <c r="J12" s="40">
        <v>382516.35</v>
      </c>
      <c r="K12" s="39">
        <v>572</v>
      </c>
      <c r="L12" s="40">
        <v>380656.65</v>
      </c>
      <c r="M12" s="39">
        <v>2</v>
      </c>
      <c r="N12" s="40">
        <v>1859.7</v>
      </c>
      <c r="O12" s="20">
        <v>1</v>
      </c>
      <c r="P12" s="41">
        <v>929.850000000035</v>
      </c>
      <c r="Q12" s="20">
        <f t="shared" si="2"/>
        <v>1</v>
      </c>
      <c r="R12" s="41">
        <f t="shared" si="3"/>
        <v>929.85</v>
      </c>
      <c r="S12" s="20">
        <v>573</v>
      </c>
      <c r="T12" s="41">
        <v>381586.5</v>
      </c>
      <c r="U12" s="20">
        <v>1</v>
      </c>
      <c r="V12" s="41">
        <v>929.85</v>
      </c>
    </row>
    <row r="13" s="2" customFormat="1" customHeight="1" spans="1:22">
      <c r="A13" s="15" t="s">
        <v>74</v>
      </c>
      <c r="B13" s="16" t="s">
        <v>43</v>
      </c>
      <c r="C13" s="17" t="s">
        <v>75</v>
      </c>
      <c r="D13" s="17" t="s">
        <v>76</v>
      </c>
      <c r="E13" s="19" t="s">
        <v>75</v>
      </c>
      <c r="F13" s="19">
        <v>2</v>
      </c>
      <c r="G13" s="18" t="s">
        <v>75</v>
      </c>
      <c r="H13" s="18" t="s">
        <v>77</v>
      </c>
      <c r="I13" s="39">
        <v>88</v>
      </c>
      <c r="J13" s="40">
        <v>41746.95</v>
      </c>
      <c r="K13" s="39">
        <v>88</v>
      </c>
      <c r="L13" s="40">
        <v>41746.95</v>
      </c>
      <c r="M13" s="39">
        <v>0</v>
      </c>
      <c r="N13" s="40">
        <v>0</v>
      </c>
      <c r="O13" s="20">
        <v>0</v>
      </c>
      <c r="P13" s="41">
        <v>0</v>
      </c>
      <c r="Q13" s="20">
        <f t="shared" si="2"/>
        <v>0</v>
      </c>
      <c r="R13" s="41">
        <f t="shared" si="3"/>
        <v>0</v>
      </c>
      <c r="S13" s="20">
        <v>88</v>
      </c>
      <c r="T13" s="41">
        <v>41746.95</v>
      </c>
      <c r="U13" s="20">
        <v>0</v>
      </c>
      <c r="V13" s="41">
        <v>0</v>
      </c>
    </row>
    <row r="14" s="2" customFormat="1" customHeight="1" spans="1:22">
      <c r="A14" s="15" t="s">
        <v>78</v>
      </c>
      <c r="B14" s="16" t="s">
        <v>43</v>
      </c>
      <c r="C14" s="17"/>
      <c r="D14" s="17"/>
      <c r="E14" s="19"/>
      <c r="F14" s="19"/>
      <c r="G14" s="18" t="s">
        <v>79</v>
      </c>
      <c r="H14" s="18" t="s">
        <v>80</v>
      </c>
      <c r="I14" s="39">
        <v>23</v>
      </c>
      <c r="J14" s="40">
        <v>9446.55</v>
      </c>
      <c r="K14" s="39">
        <v>23</v>
      </c>
      <c r="L14" s="40">
        <v>9446.55</v>
      </c>
      <c r="M14" s="39">
        <v>0</v>
      </c>
      <c r="N14" s="40">
        <v>0</v>
      </c>
      <c r="O14" s="20">
        <v>0</v>
      </c>
      <c r="P14" s="41">
        <v>0</v>
      </c>
      <c r="Q14" s="20">
        <f t="shared" si="2"/>
        <v>0</v>
      </c>
      <c r="R14" s="41">
        <f t="shared" si="3"/>
        <v>0</v>
      </c>
      <c r="S14" s="20">
        <v>23</v>
      </c>
      <c r="T14" s="41">
        <v>9446.55</v>
      </c>
      <c r="U14" s="20">
        <v>0</v>
      </c>
      <c r="V14" s="41">
        <v>0</v>
      </c>
    </row>
    <row r="15" s="2" customFormat="1" customHeight="1" spans="1:22">
      <c r="A15" s="15" t="s">
        <v>81</v>
      </c>
      <c r="B15" s="16" t="s">
        <v>43</v>
      </c>
      <c r="C15" s="17" t="s">
        <v>82</v>
      </c>
      <c r="D15" s="17" t="s">
        <v>83</v>
      </c>
      <c r="E15" s="19" t="s">
        <v>82</v>
      </c>
      <c r="F15" s="20" t="s">
        <v>59</v>
      </c>
      <c r="G15" s="18" t="s">
        <v>82</v>
      </c>
      <c r="H15" s="18" t="s">
        <v>84</v>
      </c>
      <c r="I15" s="39">
        <v>7</v>
      </c>
      <c r="J15" s="40">
        <v>6628.95</v>
      </c>
      <c r="K15" s="39">
        <v>7</v>
      </c>
      <c r="L15" s="40">
        <v>6628.95</v>
      </c>
      <c r="M15" s="39">
        <v>0</v>
      </c>
      <c r="N15" s="40">
        <v>0</v>
      </c>
      <c r="O15" s="20">
        <v>0</v>
      </c>
      <c r="P15" s="41">
        <v>0</v>
      </c>
      <c r="Q15" s="20">
        <f t="shared" si="2"/>
        <v>0</v>
      </c>
      <c r="R15" s="41">
        <f t="shared" si="3"/>
        <v>0</v>
      </c>
      <c r="S15" s="20">
        <v>7</v>
      </c>
      <c r="T15" s="41">
        <v>6628.95</v>
      </c>
      <c r="U15" s="20">
        <v>0</v>
      </c>
      <c r="V15" s="41">
        <v>0</v>
      </c>
    </row>
    <row r="16" s="2" customFormat="1" customHeight="1" spans="1:22">
      <c r="A16" s="15" t="s">
        <v>85</v>
      </c>
      <c r="B16" s="16" t="s">
        <v>43</v>
      </c>
      <c r="C16" s="17" t="s">
        <v>86</v>
      </c>
      <c r="D16" s="17" t="s">
        <v>87</v>
      </c>
      <c r="E16" s="19" t="s">
        <v>86</v>
      </c>
      <c r="F16" s="19" t="s">
        <v>88</v>
      </c>
      <c r="G16" s="18" t="s">
        <v>89</v>
      </c>
      <c r="H16" s="18" t="s">
        <v>90</v>
      </c>
      <c r="I16" s="39">
        <v>64</v>
      </c>
      <c r="J16" s="40">
        <v>43470.75</v>
      </c>
      <c r="K16" s="39">
        <v>64</v>
      </c>
      <c r="L16" s="40">
        <v>43470.75</v>
      </c>
      <c r="M16" s="39">
        <v>0</v>
      </c>
      <c r="N16" s="40">
        <v>0</v>
      </c>
      <c r="O16" s="20">
        <v>0</v>
      </c>
      <c r="P16" s="41">
        <v>0</v>
      </c>
      <c r="Q16" s="20">
        <f t="shared" si="2"/>
        <v>0</v>
      </c>
      <c r="R16" s="41">
        <f t="shared" si="3"/>
        <v>0</v>
      </c>
      <c r="S16" s="20">
        <v>64</v>
      </c>
      <c r="T16" s="41">
        <v>43470.75</v>
      </c>
      <c r="U16" s="20">
        <v>0</v>
      </c>
      <c r="V16" s="41">
        <v>0</v>
      </c>
    </row>
    <row r="17" s="2" customFormat="1" customHeight="1" spans="1:22">
      <c r="A17" s="15" t="s">
        <v>91</v>
      </c>
      <c r="B17" s="16" t="s">
        <v>43</v>
      </c>
      <c r="C17" s="17"/>
      <c r="D17" s="17"/>
      <c r="E17" s="19"/>
      <c r="F17" s="19"/>
      <c r="G17" s="18" t="s">
        <v>92</v>
      </c>
      <c r="H17" s="18" t="s">
        <v>93</v>
      </c>
      <c r="I17" s="39">
        <v>63</v>
      </c>
      <c r="J17" s="40">
        <v>42314.7</v>
      </c>
      <c r="K17" s="39">
        <v>63</v>
      </c>
      <c r="L17" s="40">
        <v>42314.7</v>
      </c>
      <c r="M17" s="39">
        <v>0</v>
      </c>
      <c r="N17" s="40">
        <v>0</v>
      </c>
      <c r="O17" s="20">
        <v>0</v>
      </c>
      <c r="P17" s="41">
        <v>0</v>
      </c>
      <c r="Q17" s="20">
        <f t="shared" si="2"/>
        <v>0</v>
      </c>
      <c r="R17" s="41">
        <f t="shared" si="3"/>
        <v>0</v>
      </c>
      <c r="S17" s="20">
        <v>63</v>
      </c>
      <c r="T17" s="41">
        <v>42314.7</v>
      </c>
      <c r="U17" s="20">
        <v>0</v>
      </c>
      <c r="V17" s="41">
        <v>0</v>
      </c>
    </row>
    <row r="18" s="2" customFormat="1" customHeight="1" spans="1:22">
      <c r="A18" s="15" t="s">
        <v>94</v>
      </c>
      <c r="B18" s="16" t="s">
        <v>43</v>
      </c>
      <c r="C18" s="17"/>
      <c r="D18" s="17"/>
      <c r="E18" s="19"/>
      <c r="F18" s="19"/>
      <c r="G18" s="18" t="s">
        <v>95</v>
      </c>
      <c r="H18" s="18" t="s">
        <v>96</v>
      </c>
      <c r="I18" s="39">
        <v>54</v>
      </c>
      <c r="J18" s="40">
        <v>34674.75</v>
      </c>
      <c r="K18" s="39">
        <v>54</v>
      </c>
      <c r="L18" s="40">
        <v>34674.75</v>
      </c>
      <c r="M18" s="39">
        <v>0</v>
      </c>
      <c r="N18" s="40">
        <v>0</v>
      </c>
      <c r="O18" s="20">
        <v>0</v>
      </c>
      <c r="P18" s="41">
        <v>0</v>
      </c>
      <c r="Q18" s="20">
        <f t="shared" si="2"/>
        <v>0</v>
      </c>
      <c r="R18" s="41">
        <f t="shared" si="3"/>
        <v>0</v>
      </c>
      <c r="S18" s="20">
        <v>54</v>
      </c>
      <c r="T18" s="41">
        <v>34674.75</v>
      </c>
      <c r="U18" s="20">
        <v>0</v>
      </c>
      <c r="V18" s="41">
        <v>0</v>
      </c>
    </row>
    <row r="19" s="3" customFormat="1" ht="35" customHeight="1" spans="1:22">
      <c r="A19" s="21"/>
      <c r="B19" s="21" t="s">
        <v>97</v>
      </c>
      <c r="C19" s="21"/>
      <c r="D19" s="21"/>
      <c r="E19" s="21"/>
      <c r="F19" s="21"/>
      <c r="G19" s="21"/>
      <c r="H19" s="21"/>
      <c r="I19" s="42">
        <v>1563</v>
      </c>
      <c r="J19" s="42">
        <v>953378.1</v>
      </c>
      <c r="K19" s="42">
        <v>1555</v>
      </c>
      <c r="L19" s="42">
        <v>948984.9</v>
      </c>
      <c r="M19" s="42">
        <v>8</v>
      </c>
      <c r="N19" s="42">
        <v>4393.2</v>
      </c>
      <c r="O19" s="42">
        <v>2</v>
      </c>
      <c r="P19" s="42">
        <v>1169.85000000003</v>
      </c>
      <c r="Q19" s="42">
        <v>6</v>
      </c>
      <c r="R19" s="42">
        <v>3223.35</v>
      </c>
      <c r="S19" s="42">
        <v>1557</v>
      </c>
      <c r="T19" s="42">
        <v>950154.75</v>
      </c>
      <c r="U19" s="42">
        <v>6</v>
      </c>
      <c r="V19" s="42">
        <v>3223.35</v>
      </c>
    </row>
  </sheetData>
  <mergeCells count="37">
    <mergeCell ref="A1:V1"/>
    <mergeCell ref="I2:J2"/>
    <mergeCell ref="K2:N2"/>
    <mergeCell ref="O2:R2"/>
    <mergeCell ref="S2:V2"/>
    <mergeCell ref="K3:L3"/>
    <mergeCell ref="M3:N3"/>
    <mergeCell ref="O3:P3"/>
    <mergeCell ref="Q3:R3"/>
    <mergeCell ref="S3:T3"/>
    <mergeCell ref="U3:V3"/>
    <mergeCell ref="A2:A5"/>
    <mergeCell ref="B2:B5"/>
    <mergeCell ref="C2:C5"/>
    <mergeCell ref="C6:C7"/>
    <mergeCell ref="C11:C12"/>
    <mergeCell ref="C13:C14"/>
    <mergeCell ref="C16:C18"/>
    <mergeCell ref="D2:D5"/>
    <mergeCell ref="D6:D7"/>
    <mergeCell ref="D11:D12"/>
    <mergeCell ref="D13:D14"/>
    <mergeCell ref="D16:D18"/>
    <mergeCell ref="E2:E5"/>
    <mergeCell ref="E6:E7"/>
    <mergeCell ref="E11:E12"/>
    <mergeCell ref="E13:E14"/>
    <mergeCell ref="E16:E18"/>
    <mergeCell ref="F2:F5"/>
    <mergeCell ref="F6:F7"/>
    <mergeCell ref="F11:F12"/>
    <mergeCell ref="F13:F14"/>
    <mergeCell ref="F16:F18"/>
    <mergeCell ref="G2:G5"/>
    <mergeCell ref="H2:H5"/>
    <mergeCell ref="I3:I5"/>
    <mergeCell ref="J3:J5"/>
  </mergeCells>
  <conditionalFormatting sqref="H6:H18">
    <cfRule type="duplicateValues" dxfId="0" priority="1"/>
  </conditionalFormatting>
  <pageMargins left="0.7" right="0.7" top="0.75" bottom="0.75" header="0.3" footer="0.3"/>
  <pageSetup paperSize="9" scale="35" fitToHeight="0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3.支付宝-汇总表（分商户）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2025-07-07T01:01:00Z</dcterms:created>
  <dcterms:modified xsi:type="dcterms:W3CDTF">2025-07-09T07:40:35Z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98837E1FDC1E45B58A3309CCEA6B347C_11</vt:lpwstr>
  </property>
  <property fmtid="{D5CDD505-2E9C-101B-9397-08002B2CF9AE}" pid="3" name="KSOProductBuildVer">
    <vt:lpwstr>2052-11.3.0.9228</vt:lpwstr>
  </property>
</Properties>
</file>