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'3.支付宝-汇总表（分商户）'!$A$5:$V$13</definedName>
    <definedName name="_xlnm.Print_Area" localSheetId="0">'3.支付宝-汇总表（分商户）'!$A$1:$V$14</definedName>
  </definedNames>
  <calcPr calcId="144525"/>
</workbook>
</file>

<file path=xl/sharedStrings.xml><?xml version="1.0" encoding="utf-8"?>
<sst xmlns="http://schemas.openxmlformats.org/spreadsheetml/2006/main" count="101" uniqueCount="79">
  <si>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</si>
  <si>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</si>
  <si>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</si>
  <si>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</si>
  <si>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</si>
  <si>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</si>
  <si>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</si>
  <si>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</si>
  <si>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</si>
  <si>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</si>
  <si>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</si>
  <si>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</si>
  <si>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</si>
  <si>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</si>
  <si>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</si>
  <si>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</si>
  <si>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</si>
  <si>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</si>
  <si>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</si>
  <si>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</si>
  <si>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</si>
  <si>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</si>
  <si>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</si>
  <si>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</si>
  <si>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</si>
  <si>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</si>
  <si>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</si>
  <si>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</si>
  <si>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</si>
  <si>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</si>
  <si>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</si>
  <si>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</si>
  <si>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</si>
  <si>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</si>
  <si>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</si>
  <si>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</si>
  <si>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</si>
  <si>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</si>
  <si>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</si>
  <si>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</si>
  <si>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</si>
  <si>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</si>
  <si>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433</t>
  </si>
  <si>
    <t>天门</t>
  </si>
  <si>
    <t>湖北新思维数码设备有限公司一分公司</t>
  </si>
  <si>
    <t>湖北省天门市竟陵街道东环路99号湖北天门万达广场1F1078铺</t>
  </si>
  <si>
    <t>佳音数码天门万达广场店</t>
  </si>
  <si>
    <t>2088841946588742</t>
  </si>
  <si>
    <t>434</t>
  </si>
  <si>
    <t>天门华氏电子科技有限公司</t>
  </si>
  <si>
    <t>天门市竞陵街道西湖路国贸大厦一楼南区</t>
  </si>
  <si>
    <t>1</t>
  </si>
  <si>
    <t>湖北省天门市竞陵街道国贸大厦仙桃华氏华为授权体验</t>
  </si>
  <si>
    <t>2088802781444075</t>
  </si>
  <si>
    <t>435</t>
  </si>
  <si>
    <t>天门市拓信电子科技有限公司</t>
  </si>
  <si>
    <t>天门市陆羽大道41号(华新巷交叉口东南80米)</t>
  </si>
  <si>
    <t>2088312536795740</t>
  </si>
  <si>
    <t>436</t>
  </si>
  <si>
    <t>天门市毅驰商贸有限公司</t>
  </si>
  <si>
    <t>天门市天门新城CBD购物广场7号楼1023、1024、1025铺</t>
  </si>
  <si>
    <t>2088122741904581</t>
  </si>
  <si>
    <t>437</t>
  </si>
  <si>
    <t>天门市毅驰商贸有限公司四牌楼路店</t>
  </si>
  <si>
    <t>2088122089322089</t>
  </si>
  <si>
    <t>438</t>
  </si>
  <si>
    <t>天门苏宁易购销售有限公司</t>
  </si>
  <si>
    <t>天门新城文苑一路131号</t>
  </si>
  <si>
    <t>2088841970423835</t>
  </si>
  <si>
    <t>439</t>
  </si>
  <si>
    <t>仙桃市开源通讯器材有限公司天门分公司</t>
  </si>
  <si>
    <t>天门市竟陵东环路北99号万达广场一楼1033</t>
  </si>
  <si>
    <t>2088441264707030</t>
  </si>
  <si>
    <t>440</t>
  </si>
  <si>
    <t>湖北省大业科技有限公司</t>
  </si>
  <si>
    <t>湖北省天门市竞陵办事处鸿渐大道50号</t>
  </si>
  <si>
    <t>小米之家湖北天门鸿渐移动营业厅店</t>
  </si>
  <si>
    <t>2088841943836983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</si>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</sst>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7" fillId="18" borderId="15" applyNumberFormat="0" applyAlignment="0" applyProtection="0">
      <alignment vertical="center"/>
    </xf>
    <xf numFmtId="0" fontId="28" fillId="18" borderId="9" applyNumberFormat="0" applyAlignment="0" applyProtection="0">
      <alignment vertical="center"/>
    </xf>
    <xf numFmtId="0" fontId="20" fillId="15" borderId="10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1" fillId="0" borderId="0" xfId="0" applyNumberFormat="1" applyFont="1" applyFill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49" fontId="3" fillId="0" borderId="0" xfId="0" applyNumberFormat="1" applyFont="1" applyFill="1" applyAlignment="1">
      <alignment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49" fontId="1" fillId="0" borderId="4" xfId="0" applyNumberFormat="1" applyFont="1" applyFill="1" applyBorder="1" applyAlignment="1">
      <alignment vertical="center" shrinkToFit="1"/>
    </xf>
    <xf numFmtId="0" fontId="1" fillId="0" borderId="4" xfId="0" applyNumberFormat="1" applyFont="1" applyFill="1" applyBorder="1" applyAlignment="1">
      <alignment horizontal="center" vertical="center" wrapText="1" shrinkToFit="1"/>
    </xf>
    <xf numFmtId="49" fontId="1" fillId="0" borderId="4" xfId="0" applyNumberFormat="1" applyFont="1" applyFill="1" applyBorder="1" applyAlignment="1">
      <alignment horizontal="center" vertical="center" wrapText="1" shrinkToFit="1"/>
    </xf>
    <xf numFmtId="0" fontId="1" fillId="0" borderId="4" xfId="0" applyNumberFormat="1" applyFont="1" applyFill="1" applyBorder="1" applyAlignment="1">
      <alignment horizontal="center" vertical="center" shrinkToFit="1"/>
    </xf>
    <xf numFmtId="49" fontId="6" fillId="0" borderId="4" xfId="0" applyNumberFormat="1" applyFont="1" applyFill="1" applyBorder="1" applyAlignment="1">
      <alignment vertical="center" shrinkToFit="1"/>
    </xf>
    <xf numFmtId="0" fontId="7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43" fontId="7" fillId="0" borderId="2" xfId="0" applyNumberFormat="1" applyFont="1" applyFill="1" applyBorder="1" applyAlignment="1">
      <alignment horizontal="center" vertical="center" wrapText="1"/>
    </xf>
    <xf numFmtId="43" fontId="7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3" fontId="7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0" fontId="8" fillId="0" borderId="4" xfId="0" applyNumberFormat="1" applyFont="1" applyFill="1" applyBorder="1" applyAlignment="1">
      <alignment horizontal="center" vertical="center" shrinkToFit="1"/>
    </xf>
    <xf numFmtId="43" fontId="8" fillId="0" borderId="4" xfId="0" applyNumberFormat="1" applyFont="1" applyFill="1" applyBorder="1" applyAlignment="1">
      <alignment vertical="center" shrinkToFit="1"/>
    </xf>
    <xf numFmtId="43" fontId="1" fillId="0" borderId="4" xfId="0" applyNumberFormat="1" applyFont="1" applyFill="1" applyBorder="1" applyAlignment="1">
      <alignment vertical="center" shrinkToFit="1"/>
    </xf>
    <xf numFmtId="0" fontId="6" fillId="0" borderId="7" xfId="0" applyNumberFormat="1" applyFont="1" applyFill="1" applyBorder="1" applyAlignment="1">
      <alignment horizontal="center" vertical="center" wrapText="1"/>
    </xf>
    <xf numFmtId="43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4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4" customWidth="1"/>
    <col min="4" max="4" width="11.6666666666667" style="2" customWidth="1"/>
    <col min="5" max="5" width="9.88888888888889" style="5" customWidth="1"/>
    <col min="6" max="6" width="7.18518518518519" style="6" customWidth="1"/>
    <col min="7" max="7" width="31.3333333333333" style="2" customWidth="1"/>
    <col min="8" max="8" width="17.2222222222222" style="7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6" customWidth="1"/>
    <col min="16" max="16" width="10.4444444444444" style="10" customWidth="1"/>
    <col min="17" max="17" width="10.4444444444444" style="6" customWidth="1"/>
    <col min="18" max="18" width="10.4444444444444" style="10" customWidth="1"/>
    <col min="19" max="19" width="10.4444444444444" style="6" customWidth="1"/>
    <col min="20" max="20" width="10.4444444444444" style="10" customWidth="1"/>
    <col min="21" max="21" width="10.4444444444444" style="6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6" t="s">
        <v>9</v>
      </c>
      <c r="J2" s="27"/>
      <c r="K2" s="28" t="s">
        <v>10</v>
      </c>
      <c r="L2" s="29"/>
      <c r="M2" s="30"/>
      <c r="N2" s="31"/>
      <c r="O2" s="32" t="s">
        <v>11</v>
      </c>
      <c r="P2" s="33"/>
      <c r="Q2" s="33"/>
      <c r="R2" s="49"/>
      <c r="S2" s="40" t="s">
        <v>12</v>
      </c>
      <c r="T2" s="40"/>
      <c r="U2" s="40"/>
      <c r="V2" s="40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4" t="s">
        <v>13</v>
      </c>
      <c r="J3" s="35" t="s">
        <v>9</v>
      </c>
      <c r="K3" s="36" t="s">
        <v>14</v>
      </c>
      <c r="L3" s="36"/>
      <c r="M3" s="36" t="s">
        <v>15</v>
      </c>
      <c r="N3" s="36"/>
      <c r="O3" s="36" t="s">
        <v>16</v>
      </c>
      <c r="P3" s="36"/>
      <c r="Q3" s="36" t="s">
        <v>17</v>
      </c>
      <c r="R3" s="36"/>
      <c r="S3" s="36" t="s">
        <v>14</v>
      </c>
      <c r="T3" s="36"/>
      <c r="U3" s="36" t="s">
        <v>15</v>
      </c>
      <c r="V3" s="36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7"/>
      <c r="J4" s="38"/>
      <c r="K4" s="26" t="s">
        <v>18</v>
      </c>
      <c r="L4" s="39" t="s">
        <v>19</v>
      </c>
      <c r="M4" s="26" t="s">
        <v>20</v>
      </c>
      <c r="N4" s="39" t="s">
        <v>21</v>
      </c>
      <c r="O4" s="40" t="s">
        <v>22</v>
      </c>
      <c r="P4" s="40" t="s">
        <v>23</v>
      </c>
      <c r="Q4" s="40" t="s">
        <v>24</v>
      </c>
      <c r="R4" s="40" t="s">
        <v>25</v>
      </c>
      <c r="S4" s="40" t="s">
        <v>26</v>
      </c>
      <c r="T4" s="50" t="s">
        <v>27</v>
      </c>
      <c r="U4" s="40" t="s">
        <v>28</v>
      </c>
      <c r="V4" s="50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41"/>
      <c r="J5" s="42"/>
      <c r="K5" s="26" t="s">
        <v>30</v>
      </c>
      <c r="L5" s="39" t="s">
        <v>31</v>
      </c>
      <c r="M5" s="26" t="s">
        <v>32</v>
      </c>
      <c r="N5" s="39" t="s">
        <v>33</v>
      </c>
      <c r="O5" s="40" t="s">
        <v>34</v>
      </c>
      <c r="P5" s="40" t="s">
        <v>35</v>
      </c>
      <c r="Q5" s="40" t="s">
        <v>36</v>
      </c>
      <c r="R5" s="40" t="s">
        <v>37</v>
      </c>
      <c r="S5" s="40" t="s">
        <v>38</v>
      </c>
      <c r="T5" s="50" t="s">
        <v>39</v>
      </c>
      <c r="U5" s="40" t="s">
        <v>40</v>
      </c>
      <c r="V5" s="50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9">
        <v>1</v>
      </c>
      <c r="G6" s="20" t="s">
        <v>46</v>
      </c>
      <c r="H6" s="51" t="s">
        <v>47</v>
      </c>
      <c r="I6" s="43">
        <v>242</v>
      </c>
      <c r="J6" s="44">
        <v>294653.7</v>
      </c>
      <c r="K6" s="43">
        <v>241</v>
      </c>
      <c r="L6" s="44">
        <v>293363.85</v>
      </c>
      <c r="M6" s="43">
        <v>1</v>
      </c>
      <c r="N6" s="44">
        <v>1289.85</v>
      </c>
      <c r="O6" s="19">
        <v>1</v>
      </c>
      <c r="P6" s="45">
        <v>1289.84999999998</v>
      </c>
      <c r="Q6" s="19">
        <f t="shared" ref="Q6:Q13" si="0">U6</f>
        <v>0</v>
      </c>
      <c r="R6" s="45">
        <f t="shared" ref="R6:R13" si="1">V6</f>
        <v>0</v>
      </c>
      <c r="S6" s="19">
        <v>242</v>
      </c>
      <c r="T6" s="45">
        <v>294653.7</v>
      </c>
      <c r="U6" s="19">
        <v>0</v>
      </c>
      <c r="V6" s="45">
        <v>0</v>
      </c>
    </row>
    <row r="7" s="2" customFormat="1" customHeight="1" spans="1:22">
      <c r="A7" s="15" t="s">
        <v>48</v>
      </c>
      <c r="B7" s="16" t="s">
        <v>43</v>
      </c>
      <c r="C7" s="17" t="s">
        <v>49</v>
      </c>
      <c r="D7" s="17" t="s">
        <v>50</v>
      </c>
      <c r="E7" s="18" t="s">
        <v>49</v>
      </c>
      <c r="F7" s="19" t="s">
        <v>51</v>
      </c>
      <c r="G7" s="20" t="s">
        <v>52</v>
      </c>
      <c r="H7" s="20" t="s">
        <v>53</v>
      </c>
      <c r="I7" s="43">
        <v>225</v>
      </c>
      <c r="J7" s="44">
        <v>198358.8</v>
      </c>
      <c r="K7" s="43">
        <v>223</v>
      </c>
      <c r="L7" s="44">
        <v>195358.8</v>
      </c>
      <c r="M7" s="43">
        <v>2</v>
      </c>
      <c r="N7" s="44">
        <v>3000</v>
      </c>
      <c r="O7" s="19">
        <v>0</v>
      </c>
      <c r="P7" s="45">
        <v>0</v>
      </c>
      <c r="Q7" s="19">
        <f t="shared" si="0"/>
        <v>2</v>
      </c>
      <c r="R7" s="45">
        <f t="shared" si="1"/>
        <v>3000</v>
      </c>
      <c r="S7" s="19">
        <v>223</v>
      </c>
      <c r="T7" s="45">
        <v>195358.8</v>
      </c>
      <c r="U7" s="19">
        <v>2</v>
      </c>
      <c r="V7" s="45">
        <v>3000</v>
      </c>
    </row>
    <row r="8" s="2" customFormat="1" customHeight="1" spans="1:22">
      <c r="A8" s="15" t="s">
        <v>54</v>
      </c>
      <c r="B8" s="16" t="s">
        <v>43</v>
      </c>
      <c r="C8" s="17" t="s">
        <v>55</v>
      </c>
      <c r="D8" s="17" t="s">
        <v>56</v>
      </c>
      <c r="E8" s="18" t="s">
        <v>55</v>
      </c>
      <c r="F8" s="19">
        <v>1</v>
      </c>
      <c r="G8" s="20" t="s">
        <v>55</v>
      </c>
      <c r="H8" s="51" t="s">
        <v>57</v>
      </c>
      <c r="I8" s="43">
        <v>39</v>
      </c>
      <c r="J8" s="44">
        <v>34735.05</v>
      </c>
      <c r="K8" s="43">
        <v>38</v>
      </c>
      <c r="L8" s="44">
        <v>33235.05</v>
      </c>
      <c r="M8" s="43">
        <v>1</v>
      </c>
      <c r="N8" s="44">
        <v>1500</v>
      </c>
      <c r="O8" s="19">
        <v>0</v>
      </c>
      <c r="P8" s="45">
        <v>0</v>
      </c>
      <c r="Q8" s="19">
        <f t="shared" si="0"/>
        <v>1</v>
      </c>
      <c r="R8" s="45">
        <f t="shared" si="1"/>
        <v>1500</v>
      </c>
      <c r="S8" s="19">
        <v>38</v>
      </c>
      <c r="T8" s="45">
        <v>33235.05</v>
      </c>
      <c r="U8" s="19">
        <v>1</v>
      </c>
      <c r="V8" s="45">
        <v>1500</v>
      </c>
    </row>
    <row r="9" s="2" customFormat="1" customHeight="1" spans="1:22">
      <c r="A9" s="15" t="s">
        <v>58</v>
      </c>
      <c r="B9" s="16" t="s">
        <v>43</v>
      </c>
      <c r="C9" s="17" t="s">
        <v>59</v>
      </c>
      <c r="D9" s="17" t="s">
        <v>60</v>
      </c>
      <c r="E9" s="17" t="s">
        <v>59</v>
      </c>
      <c r="F9" s="17">
        <v>2</v>
      </c>
      <c r="G9" s="20" t="s">
        <v>59</v>
      </c>
      <c r="H9" s="51" t="s">
        <v>61</v>
      </c>
      <c r="I9" s="43">
        <v>23</v>
      </c>
      <c r="J9" s="44">
        <v>11590.5</v>
      </c>
      <c r="K9" s="43">
        <v>23</v>
      </c>
      <c r="L9" s="44">
        <v>11590.5</v>
      </c>
      <c r="M9" s="43">
        <v>0</v>
      </c>
      <c r="N9" s="44">
        <v>0</v>
      </c>
      <c r="O9" s="19">
        <v>0</v>
      </c>
      <c r="P9" s="45">
        <v>0</v>
      </c>
      <c r="Q9" s="19">
        <f t="shared" si="0"/>
        <v>0</v>
      </c>
      <c r="R9" s="45">
        <f t="shared" si="1"/>
        <v>0</v>
      </c>
      <c r="S9" s="19">
        <v>23</v>
      </c>
      <c r="T9" s="45">
        <v>11590.5</v>
      </c>
      <c r="U9" s="19">
        <v>0</v>
      </c>
      <c r="V9" s="45">
        <v>0</v>
      </c>
    </row>
    <row r="10" s="2" customFormat="1" customHeight="1" spans="1:22">
      <c r="A10" s="15" t="s">
        <v>62</v>
      </c>
      <c r="B10" s="16" t="s">
        <v>43</v>
      </c>
      <c r="C10" s="17"/>
      <c r="D10" s="17"/>
      <c r="E10" s="17"/>
      <c r="F10" s="17"/>
      <c r="G10" s="20" t="s">
        <v>63</v>
      </c>
      <c r="H10" s="51" t="s">
        <v>64</v>
      </c>
      <c r="I10" s="43">
        <v>6</v>
      </c>
      <c r="J10" s="44">
        <v>3195.3</v>
      </c>
      <c r="K10" s="43">
        <v>6</v>
      </c>
      <c r="L10" s="44">
        <v>3195.3</v>
      </c>
      <c r="M10" s="43">
        <v>0</v>
      </c>
      <c r="N10" s="44">
        <v>0</v>
      </c>
      <c r="O10" s="19">
        <v>0</v>
      </c>
      <c r="P10" s="45">
        <v>0</v>
      </c>
      <c r="Q10" s="19">
        <f t="shared" si="0"/>
        <v>0</v>
      </c>
      <c r="R10" s="45">
        <f t="shared" si="1"/>
        <v>0</v>
      </c>
      <c r="S10" s="19">
        <v>6</v>
      </c>
      <c r="T10" s="45">
        <v>3195.3</v>
      </c>
      <c r="U10" s="19">
        <v>0</v>
      </c>
      <c r="V10" s="45">
        <v>0</v>
      </c>
    </row>
    <row r="11" s="2" customFormat="1" customHeight="1" spans="1:22">
      <c r="A11" s="15" t="s">
        <v>65</v>
      </c>
      <c r="B11" s="16" t="s">
        <v>43</v>
      </c>
      <c r="C11" s="17" t="s">
        <v>66</v>
      </c>
      <c r="D11" s="17" t="s">
        <v>67</v>
      </c>
      <c r="E11" s="18" t="s">
        <v>66</v>
      </c>
      <c r="F11" s="19">
        <v>1</v>
      </c>
      <c r="G11" s="20" t="s">
        <v>66</v>
      </c>
      <c r="H11" s="51" t="s">
        <v>68</v>
      </c>
      <c r="I11" s="43">
        <v>12</v>
      </c>
      <c r="J11" s="44">
        <v>14466.75</v>
      </c>
      <c r="K11" s="43">
        <v>12</v>
      </c>
      <c r="L11" s="44">
        <v>14466.75</v>
      </c>
      <c r="M11" s="43">
        <v>0</v>
      </c>
      <c r="N11" s="44">
        <v>0</v>
      </c>
      <c r="O11" s="19">
        <v>0</v>
      </c>
      <c r="P11" s="45">
        <v>0</v>
      </c>
      <c r="Q11" s="19">
        <f t="shared" si="0"/>
        <v>0</v>
      </c>
      <c r="R11" s="45">
        <f t="shared" si="1"/>
        <v>0</v>
      </c>
      <c r="S11" s="19">
        <v>12</v>
      </c>
      <c r="T11" s="45">
        <v>14466.75</v>
      </c>
      <c r="U11" s="19">
        <v>0</v>
      </c>
      <c r="V11" s="45">
        <v>0</v>
      </c>
    </row>
    <row r="12" s="2" customFormat="1" ht="37" customHeight="1" spans="1:22">
      <c r="A12" s="15" t="s">
        <v>69</v>
      </c>
      <c r="B12" s="16" t="s">
        <v>43</v>
      </c>
      <c r="C12" s="17" t="s">
        <v>70</v>
      </c>
      <c r="D12" s="17" t="s">
        <v>71</v>
      </c>
      <c r="E12" s="18" t="s">
        <v>70</v>
      </c>
      <c r="F12" s="15" t="s">
        <v>51</v>
      </c>
      <c r="G12" s="20" t="s">
        <v>70</v>
      </c>
      <c r="H12" s="51" t="s">
        <v>72</v>
      </c>
      <c r="I12" s="43">
        <v>193</v>
      </c>
      <c r="J12" s="44">
        <v>196424.25</v>
      </c>
      <c r="K12" s="43">
        <v>193</v>
      </c>
      <c r="L12" s="44">
        <v>196424.25</v>
      </c>
      <c r="M12" s="43">
        <v>0</v>
      </c>
      <c r="N12" s="44">
        <v>0</v>
      </c>
      <c r="O12" s="19">
        <v>0</v>
      </c>
      <c r="P12" s="45">
        <v>0</v>
      </c>
      <c r="Q12" s="19">
        <f t="shared" si="0"/>
        <v>0</v>
      </c>
      <c r="R12" s="45">
        <f t="shared" si="1"/>
        <v>0</v>
      </c>
      <c r="S12" s="19">
        <v>193</v>
      </c>
      <c r="T12" s="45">
        <v>196424.25</v>
      </c>
      <c r="U12" s="19">
        <v>0</v>
      </c>
      <c r="V12" s="45">
        <v>0</v>
      </c>
    </row>
    <row r="13" s="2" customFormat="1" customHeight="1" spans="1:22">
      <c r="A13" s="15" t="s">
        <v>73</v>
      </c>
      <c r="B13" s="16" t="s">
        <v>43</v>
      </c>
      <c r="C13" s="17" t="s">
        <v>74</v>
      </c>
      <c r="D13" s="17" t="s">
        <v>75</v>
      </c>
      <c r="E13" s="18" t="s">
        <v>74</v>
      </c>
      <c r="F13" s="19">
        <v>1</v>
      </c>
      <c r="G13" s="20" t="s">
        <v>76</v>
      </c>
      <c r="H13" s="51" t="s">
        <v>77</v>
      </c>
      <c r="I13" s="43">
        <v>12</v>
      </c>
      <c r="J13" s="44">
        <v>5593.2</v>
      </c>
      <c r="K13" s="43">
        <v>12</v>
      </c>
      <c r="L13" s="44">
        <v>5593.2</v>
      </c>
      <c r="M13" s="43">
        <v>0</v>
      </c>
      <c r="N13" s="44">
        <v>0</v>
      </c>
      <c r="O13" s="19">
        <v>0</v>
      </c>
      <c r="P13" s="45">
        <v>0</v>
      </c>
      <c r="Q13" s="19">
        <f t="shared" si="0"/>
        <v>0</v>
      </c>
      <c r="R13" s="45">
        <f t="shared" si="1"/>
        <v>0</v>
      </c>
      <c r="S13" s="19">
        <v>12</v>
      </c>
      <c r="T13" s="45">
        <v>5593.2</v>
      </c>
      <c r="U13" s="19">
        <v>0</v>
      </c>
      <c r="V13" s="45">
        <v>0</v>
      </c>
    </row>
    <row r="14" s="3" customFormat="1" customHeight="1" spans="1:22">
      <c r="A14" s="21"/>
      <c r="B14" s="21" t="s">
        <v>78</v>
      </c>
      <c r="C14" s="22"/>
      <c r="D14" s="21"/>
      <c r="E14" s="23"/>
      <c r="F14" s="24"/>
      <c r="G14" s="21"/>
      <c r="H14" s="25"/>
      <c r="I14" s="46">
        <v>752</v>
      </c>
      <c r="J14" s="47">
        <v>759017.55</v>
      </c>
      <c r="K14" s="46">
        <v>748</v>
      </c>
      <c r="L14" s="47">
        <v>753227.7</v>
      </c>
      <c r="M14" s="46">
        <v>4</v>
      </c>
      <c r="N14" s="47">
        <v>5789.85</v>
      </c>
      <c r="O14" s="24">
        <v>1</v>
      </c>
      <c r="P14" s="48">
        <v>1289.84999999998</v>
      </c>
      <c r="Q14" s="24">
        <v>3</v>
      </c>
      <c r="R14" s="48">
        <v>4500</v>
      </c>
      <c r="S14" s="24">
        <v>749</v>
      </c>
      <c r="T14" s="48">
        <v>754517.55</v>
      </c>
      <c r="U14" s="24">
        <v>3</v>
      </c>
      <c r="V14" s="48">
        <v>4500</v>
      </c>
    </row>
  </sheetData>
  <mergeCells count="25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9:C10"/>
    <mergeCell ref="D2:D5"/>
    <mergeCell ref="D9:D10"/>
    <mergeCell ref="E2:E5"/>
    <mergeCell ref="E9:E10"/>
    <mergeCell ref="F2:F5"/>
    <mergeCell ref="F9:F10"/>
    <mergeCell ref="G2:G5"/>
    <mergeCell ref="H2:H5"/>
    <mergeCell ref="I3:I5"/>
    <mergeCell ref="J3:J5"/>
  </mergeCells>
  <conditionalFormatting sqref="H6:H13">
    <cfRule type="duplicateValues" dxfId="0" priority="1"/>
  </conditionalFormatting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E22E552121C842899A67A4E623BBCF2D_11</vt:lpwstr>
  </property>
  <property fmtid="{D5CDD505-2E9C-101B-9397-08002B2CF9AE}" pid="3" name="KSOProductBuildVer">
    <vt:lpwstr>2052-11.3.0.9228</vt:lpwstr>
  </property>
</Properties>
</file>