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'3.支二期汇总表（分商户）'!$A$4:$AA$36</definedName>
    <definedName name="_xlnm.Print_Area" localSheetId="0">'3.支二期汇总表（分商户）'!$A$1:$U$36</definedName>
  </definedNames>
  <calcPr calcId="144525"/>
</workbook>
</file>

<file path=xl/sharedStrings.xml><?xml version="1.0" encoding="utf-8"?>
<sst xmlns="http://schemas.openxmlformats.org/spreadsheetml/2006/main" count="151" uniqueCount="109">
  <si>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</si>
  <si>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</si>
  <si>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</si>
  <si>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</si>
  <si>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</si>
  <si>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</si>
  <si>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</si>
  <si>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</si>
  <si>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</si>
  <si>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</si>
  <si>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</si>
  <si>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</si>
  <si>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</si>
  <si>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</si>
  <si>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</si>
  <si>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</si>
  <si>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</si>
  <si>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</si>
  <si>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</si>
  <si>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</si>
  <si>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</si>
  <si>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</si>
  <si>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</si>
  <si>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</si>
  <si>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</si>
  <si>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</si>
  <si>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</si>
  <si>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</si>
  <si>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</si>
  <si>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</si>
  <si>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</si>
  <si>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</si>
  <si>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</si>
  <si>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</si>
  <si>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</si>
  <si>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</si>
  <si>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</si>
  <si>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</si>
  <si>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</si>
  <si>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</si>
  <si>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</si>
  <si>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潜江</t>
  </si>
  <si>
    <t>湖北博通智慧家电器有限公司</t>
  </si>
  <si>
    <t>湖北博通智慧家电器有限公司城市壹号店</t>
  </si>
  <si>
    <t>2088342094709253</t>
  </si>
  <si>
    <t>湖北博通智慧家电器有限公司水牛城电器广场</t>
  </si>
  <si>
    <t>2088012677712485</t>
  </si>
  <si>
    <t>湖北博通智慧家电器有限公司广南店</t>
  </si>
  <si>
    <t>2088112971481406</t>
  </si>
  <si>
    <t>湖北博通智慧家电器有限公司江商五七店</t>
  </si>
  <si>
    <t>2088122297460531</t>
  </si>
  <si>
    <t>湖北博通智慧家电器有限公司向阳商场店</t>
  </si>
  <si>
    <t>2088222628765273</t>
  </si>
  <si>
    <t>湖北博通智慧家电器有限公司五交化店</t>
  </si>
  <si>
    <t>2088222892534436</t>
  </si>
  <si>
    <t>2088612578501614</t>
  </si>
  <si>
    <t>湖北博通智慧家电器有限公司中百店</t>
  </si>
  <si>
    <t>2088622841743933</t>
  </si>
  <si>
    <t>湖北博通智慧家电器有限公司金桥广场店</t>
  </si>
  <si>
    <t>2088802613290689</t>
  </si>
  <si>
    <t>2088902009384753</t>
  </si>
  <si>
    <t>湖北博通智慧家电器有限公司油城店</t>
  </si>
  <si>
    <t>2088922030066143</t>
  </si>
  <si>
    <t>湖北富升商贸有限公司</t>
  </si>
  <si>
    <t>园林街道江汉路店</t>
  </si>
  <si>
    <t>2088102858118204</t>
  </si>
  <si>
    <t>湖北新思维数码设备有限公司</t>
  </si>
  <si>
    <t>佳音数码潜江金桥店</t>
  </si>
  <si>
    <t>2088641116712311</t>
  </si>
  <si>
    <t>佳音数码大润发店</t>
  </si>
  <si>
    <t>2088650921268788</t>
  </si>
  <si>
    <t>潜江昊特商贸有限公司</t>
  </si>
  <si>
    <t>潜江昊特商贸有限公司广华分店</t>
  </si>
  <si>
    <t>2088302685173762</t>
  </si>
  <si>
    <t>潜江昊特商贸有限公司向阳分店</t>
  </si>
  <si>
    <t>2088002134060716</t>
  </si>
  <si>
    <t>潜江昊特商贸有限公司浩口分店</t>
  </si>
  <si>
    <t>2088302807180173</t>
  </si>
  <si>
    <t>潜江昊特商贸有限公司五七分店</t>
  </si>
  <si>
    <t>2088312574858111</t>
  </si>
  <si>
    <t>潜江昊特商贸有限公司章华南路分店</t>
  </si>
  <si>
    <t>2088612424093816</t>
  </si>
  <si>
    <t>潜江华泽商贸有限公司</t>
  </si>
  <si>
    <t>小米之家湖北潜江章华中路专卖店</t>
  </si>
  <si>
    <t>2088060483466483</t>
  </si>
  <si>
    <t>潜江酷动数码设备有限公司</t>
  </si>
  <si>
    <t>小米之家湖北潜江中心城专卖店</t>
  </si>
  <si>
    <t>2088641116883316</t>
  </si>
  <si>
    <t>佳音数码中心城华为授权体验店</t>
  </si>
  <si>
    <t>2088641125796410</t>
  </si>
  <si>
    <t>小米之家湖北天门万达广场专卖店</t>
  </si>
  <si>
    <t>2088841941959161</t>
  </si>
  <si>
    <t>潜江酷动数码设备有限公司枝江国贸店</t>
  </si>
  <si>
    <t>2088841945971622</t>
  </si>
  <si>
    <t>佳音数码潜江万客隆店</t>
  </si>
  <si>
    <t>2088841946942265</t>
  </si>
  <si>
    <t>小米之家湖北天门大润发专卖店</t>
  </si>
  <si>
    <t>2088841947211070</t>
  </si>
  <si>
    <t>小米之家湖北潜江城市一号专卖店</t>
  </si>
  <si>
    <t>2088841949615344</t>
  </si>
  <si>
    <t>小米之家湖北潜江星云广场专卖店</t>
  </si>
  <si>
    <t>2088841951681430</t>
  </si>
  <si>
    <t>潜江市欣鑫商贸有限责任公司</t>
  </si>
  <si>
    <t>潜江市欣鑫商贸有限责任公司（广华店）</t>
  </si>
  <si>
    <t>2088412445999339</t>
  </si>
  <si>
    <t>潜江市优选电家安防科技有限公司</t>
  </si>
  <si>
    <t>京东3C数码章华店</t>
  </si>
  <si>
    <t>2088841954317792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</si>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</sst>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23" borderId="19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17" fillId="20" borderId="1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49" fontId="3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6"/>
  <sheetViews>
    <sheetView tabSelected="1" view="pageBreakPreview" zoomScale="80" zoomScaleNormal="85" zoomScaleSheetLayoutView="80" topLeftCell="C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33"/>
      <c r="J2" s="34" t="s">
        <v>9</v>
      </c>
      <c r="K2" s="35"/>
      <c r="L2" s="36"/>
      <c r="M2" s="37"/>
      <c r="N2" s="38" t="s">
        <v>10</v>
      </c>
      <c r="O2" s="39"/>
      <c r="P2" s="39"/>
      <c r="Q2" s="53"/>
      <c r="R2" s="47" t="s">
        <v>11</v>
      </c>
      <c r="S2" s="47"/>
      <c r="T2" s="47"/>
      <c r="U2" s="47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40"/>
      <c r="J3" s="41" t="s">
        <v>12</v>
      </c>
      <c r="K3" s="41"/>
      <c r="L3" s="41" t="s">
        <v>13</v>
      </c>
      <c r="M3" s="41"/>
      <c r="N3" s="42" t="s">
        <v>14</v>
      </c>
      <c r="O3" s="43"/>
      <c r="P3" s="42" t="s">
        <v>15</v>
      </c>
      <c r="Q3" s="43"/>
      <c r="R3" s="41" t="s">
        <v>12</v>
      </c>
      <c r="S3" s="41"/>
      <c r="T3" s="41" t="s">
        <v>13</v>
      </c>
      <c r="U3" s="41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4" t="s">
        <v>8</v>
      </c>
      <c r="J4" s="45" t="s">
        <v>17</v>
      </c>
      <c r="K4" s="46" t="s">
        <v>18</v>
      </c>
      <c r="L4" s="45" t="s">
        <v>19</v>
      </c>
      <c r="M4" s="46" t="s">
        <v>20</v>
      </c>
      <c r="N4" s="47" t="s">
        <v>21</v>
      </c>
      <c r="O4" s="47" t="s">
        <v>22</v>
      </c>
      <c r="P4" s="47" t="s">
        <v>23</v>
      </c>
      <c r="Q4" s="47" t="s">
        <v>24</v>
      </c>
      <c r="R4" s="45" t="s">
        <v>25</v>
      </c>
      <c r="S4" s="46" t="s">
        <v>26</v>
      </c>
      <c r="T4" s="45" t="s">
        <v>27</v>
      </c>
      <c r="U4" s="46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8"/>
      <c r="J5" s="45" t="s">
        <v>29</v>
      </c>
      <c r="K5" s="46" t="s">
        <v>30</v>
      </c>
      <c r="L5" s="45" t="s">
        <v>31</v>
      </c>
      <c r="M5" s="46" t="s">
        <v>32</v>
      </c>
      <c r="N5" s="47" t="s">
        <v>33</v>
      </c>
      <c r="O5" s="47" t="s">
        <v>34</v>
      </c>
      <c r="P5" s="47" t="s">
        <v>35</v>
      </c>
      <c r="Q5" s="47" t="s">
        <v>36</v>
      </c>
      <c r="R5" s="45" t="s">
        <v>37</v>
      </c>
      <c r="S5" s="46" t="s">
        <v>38</v>
      </c>
      <c r="T5" s="45" t="s">
        <v>39</v>
      </c>
      <c r="U5" s="46" t="s">
        <v>40</v>
      </c>
    </row>
    <row r="6" s="2" customFormat="1" ht="28" customHeight="1" spans="1:21">
      <c r="A6" s="19">
        <v>71</v>
      </c>
      <c r="B6" s="20" t="s">
        <v>41</v>
      </c>
      <c r="C6" s="19" t="s">
        <v>42</v>
      </c>
      <c r="D6" s="19" t="s">
        <v>42</v>
      </c>
      <c r="E6" s="19">
        <v>11</v>
      </c>
      <c r="F6" s="21" t="s">
        <v>43</v>
      </c>
      <c r="G6" s="22" t="s">
        <v>44</v>
      </c>
      <c r="H6" s="23">
        <v>35</v>
      </c>
      <c r="I6" s="49">
        <v>19560.8</v>
      </c>
      <c r="J6" s="23">
        <v>35</v>
      </c>
      <c r="K6" s="50">
        <v>19560.8</v>
      </c>
      <c r="L6" s="23">
        <v>0</v>
      </c>
      <c r="M6" s="51">
        <v>0</v>
      </c>
      <c r="N6" s="23">
        <v>0</v>
      </c>
      <c r="O6" s="52">
        <v>0</v>
      </c>
      <c r="P6" s="23">
        <f t="shared" ref="P6:P19" si="0">T6</f>
        <v>0</v>
      </c>
      <c r="Q6" s="52">
        <f t="shared" ref="Q6:Q19" si="1">U6</f>
        <v>0</v>
      </c>
      <c r="R6" s="23">
        <v>35</v>
      </c>
      <c r="S6" s="52">
        <v>19560.8</v>
      </c>
      <c r="T6" s="23">
        <v>0</v>
      </c>
      <c r="U6" s="52">
        <v>0</v>
      </c>
    </row>
    <row r="7" s="2" customFormat="1" ht="28" customHeight="1" spans="1:21">
      <c r="A7" s="24"/>
      <c r="B7" s="20" t="s">
        <v>41</v>
      </c>
      <c r="C7" s="24"/>
      <c r="D7" s="24"/>
      <c r="E7" s="24"/>
      <c r="F7" s="21" t="s">
        <v>45</v>
      </c>
      <c r="G7" s="22" t="s">
        <v>46</v>
      </c>
      <c r="H7" s="23">
        <v>26</v>
      </c>
      <c r="I7" s="49">
        <v>21478.1</v>
      </c>
      <c r="J7" s="23">
        <v>26</v>
      </c>
      <c r="K7" s="50">
        <v>21478.1</v>
      </c>
      <c r="L7" s="23">
        <v>0</v>
      </c>
      <c r="M7" s="51">
        <v>0</v>
      </c>
      <c r="N7" s="23">
        <v>0</v>
      </c>
      <c r="O7" s="52">
        <v>0</v>
      </c>
      <c r="P7" s="23">
        <f t="shared" si="0"/>
        <v>0</v>
      </c>
      <c r="Q7" s="52">
        <f t="shared" si="1"/>
        <v>0</v>
      </c>
      <c r="R7" s="23">
        <v>26</v>
      </c>
      <c r="S7" s="52">
        <v>21478.1</v>
      </c>
      <c r="T7" s="23">
        <v>0</v>
      </c>
      <c r="U7" s="52">
        <v>0</v>
      </c>
    </row>
    <row r="8" s="2" customFormat="1" ht="28" customHeight="1" spans="1:21">
      <c r="A8" s="24"/>
      <c r="B8" s="20" t="s">
        <v>41</v>
      </c>
      <c r="C8" s="24"/>
      <c r="D8" s="24"/>
      <c r="E8" s="24"/>
      <c r="F8" s="21" t="s">
        <v>47</v>
      </c>
      <c r="G8" s="22" t="s">
        <v>48</v>
      </c>
      <c r="H8" s="23">
        <v>29</v>
      </c>
      <c r="I8" s="49">
        <v>16403.6</v>
      </c>
      <c r="J8" s="23">
        <v>29</v>
      </c>
      <c r="K8" s="50">
        <v>16403.6</v>
      </c>
      <c r="L8" s="23">
        <v>0</v>
      </c>
      <c r="M8" s="51">
        <v>0</v>
      </c>
      <c r="N8" s="23">
        <v>0</v>
      </c>
      <c r="O8" s="52">
        <v>0</v>
      </c>
      <c r="P8" s="23">
        <f t="shared" si="0"/>
        <v>0</v>
      </c>
      <c r="Q8" s="52">
        <f t="shared" si="1"/>
        <v>0</v>
      </c>
      <c r="R8" s="23">
        <v>29</v>
      </c>
      <c r="S8" s="52">
        <v>16403.6</v>
      </c>
      <c r="T8" s="23">
        <v>0</v>
      </c>
      <c r="U8" s="52">
        <v>0</v>
      </c>
    </row>
    <row r="9" s="2" customFormat="1" ht="28" customHeight="1" spans="1:21">
      <c r="A9" s="24"/>
      <c r="B9" s="20" t="s">
        <v>41</v>
      </c>
      <c r="C9" s="24"/>
      <c r="D9" s="24"/>
      <c r="E9" s="24"/>
      <c r="F9" s="21" t="s">
        <v>49</v>
      </c>
      <c r="G9" s="22" t="s">
        <v>50</v>
      </c>
      <c r="H9" s="23">
        <v>7</v>
      </c>
      <c r="I9" s="49">
        <v>4719.5</v>
      </c>
      <c r="J9" s="23">
        <v>7</v>
      </c>
      <c r="K9" s="50">
        <v>4719.5</v>
      </c>
      <c r="L9" s="23">
        <v>0</v>
      </c>
      <c r="M9" s="51">
        <v>0</v>
      </c>
      <c r="N9" s="23">
        <v>0</v>
      </c>
      <c r="O9" s="52">
        <v>0</v>
      </c>
      <c r="P9" s="23">
        <f t="shared" si="0"/>
        <v>0</v>
      </c>
      <c r="Q9" s="52">
        <f t="shared" si="1"/>
        <v>0</v>
      </c>
      <c r="R9" s="23">
        <v>7</v>
      </c>
      <c r="S9" s="52">
        <v>4719.5</v>
      </c>
      <c r="T9" s="23">
        <v>0</v>
      </c>
      <c r="U9" s="52">
        <v>0</v>
      </c>
    </row>
    <row r="10" s="2" customFormat="1" ht="28" customHeight="1" spans="1:21">
      <c r="A10" s="24"/>
      <c r="B10" s="20" t="s">
        <v>41</v>
      </c>
      <c r="C10" s="24"/>
      <c r="D10" s="24"/>
      <c r="E10" s="24"/>
      <c r="F10" s="21" t="s">
        <v>51</v>
      </c>
      <c r="G10" s="22" t="s">
        <v>52</v>
      </c>
      <c r="H10" s="23">
        <v>7</v>
      </c>
      <c r="I10" s="49">
        <v>3889.3</v>
      </c>
      <c r="J10" s="23">
        <v>7</v>
      </c>
      <c r="K10" s="50">
        <v>3889.3</v>
      </c>
      <c r="L10" s="23">
        <v>0</v>
      </c>
      <c r="M10" s="51">
        <v>0</v>
      </c>
      <c r="N10" s="23">
        <v>0</v>
      </c>
      <c r="O10" s="52">
        <v>0</v>
      </c>
      <c r="P10" s="23">
        <f t="shared" si="0"/>
        <v>0</v>
      </c>
      <c r="Q10" s="52">
        <f t="shared" si="1"/>
        <v>0</v>
      </c>
      <c r="R10" s="23">
        <v>7</v>
      </c>
      <c r="S10" s="52">
        <v>3889.3</v>
      </c>
      <c r="T10" s="23">
        <v>0</v>
      </c>
      <c r="U10" s="52">
        <v>0</v>
      </c>
    </row>
    <row r="11" s="2" customFormat="1" ht="28" customHeight="1" spans="1:21">
      <c r="A11" s="24"/>
      <c r="B11" s="20" t="s">
        <v>41</v>
      </c>
      <c r="C11" s="24"/>
      <c r="D11" s="24"/>
      <c r="E11" s="24"/>
      <c r="F11" s="21" t="s">
        <v>53</v>
      </c>
      <c r="G11" s="22" t="s">
        <v>54</v>
      </c>
      <c r="H11" s="23">
        <v>59</v>
      </c>
      <c r="I11" s="49">
        <v>37210.9</v>
      </c>
      <c r="J11" s="23">
        <v>59</v>
      </c>
      <c r="K11" s="50">
        <v>37210.9</v>
      </c>
      <c r="L11" s="23">
        <v>0</v>
      </c>
      <c r="M11" s="51">
        <v>0</v>
      </c>
      <c r="N11" s="23">
        <v>0</v>
      </c>
      <c r="O11" s="52">
        <v>0</v>
      </c>
      <c r="P11" s="23">
        <f t="shared" si="0"/>
        <v>0</v>
      </c>
      <c r="Q11" s="52">
        <f t="shared" si="1"/>
        <v>0</v>
      </c>
      <c r="R11" s="23">
        <v>59</v>
      </c>
      <c r="S11" s="52">
        <v>37210.9</v>
      </c>
      <c r="T11" s="23">
        <v>0</v>
      </c>
      <c r="U11" s="52">
        <v>0</v>
      </c>
    </row>
    <row r="12" s="2" customFormat="1" ht="28" customHeight="1" spans="1:21">
      <c r="A12" s="24"/>
      <c r="B12" s="20" t="s">
        <v>41</v>
      </c>
      <c r="C12" s="24"/>
      <c r="D12" s="24"/>
      <c r="E12" s="24"/>
      <c r="F12" s="21" t="s">
        <v>42</v>
      </c>
      <c r="G12" s="22" t="s">
        <v>55</v>
      </c>
      <c r="H12" s="23">
        <v>3</v>
      </c>
      <c r="I12" s="49">
        <v>2299.7</v>
      </c>
      <c r="J12" s="23">
        <v>3</v>
      </c>
      <c r="K12" s="50">
        <v>2299.7</v>
      </c>
      <c r="L12" s="23">
        <v>0</v>
      </c>
      <c r="M12" s="51">
        <v>0</v>
      </c>
      <c r="N12" s="23">
        <v>0</v>
      </c>
      <c r="O12" s="52">
        <v>0</v>
      </c>
      <c r="P12" s="23">
        <f t="shared" si="0"/>
        <v>0</v>
      </c>
      <c r="Q12" s="52">
        <f t="shared" si="1"/>
        <v>0</v>
      </c>
      <c r="R12" s="23">
        <v>3</v>
      </c>
      <c r="S12" s="52">
        <v>2299.7</v>
      </c>
      <c r="T12" s="23">
        <v>0</v>
      </c>
      <c r="U12" s="52">
        <v>0</v>
      </c>
    </row>
    <row r="13" s="2" customFormat="1" ht="28" customHeight="1" spans="1:21">
      <c r="A13" s="24"/>
      <c r="B13" s="20" t="s">
        <v>41</v>
      </c>
      <c r="C13" s="24"/>
      <c r="D13" s="24"/>
      <c r="E13" s="24"/>
      <c r="F13" s="21" t="s">
        <v>56</v>
      </c>
      <c r="G13" s="22" t="s">
        <v>57</v>
      </c>
      <c r="H13" s="23">
        <v>67</v>
      </c>
      <c r="I13" s="49">
        <v>46074.8</v>
      </c>
      <c r="J13" s="23">
        <v>67</v>
      </c>
      <c r="K13" s="50">
        <v>46074.8</v>
      </c>
      <c r="L13" s="23">
        <v>0</v>
      </c>
      <c r="M13" s="51">
        <v>0</v>
      </c>
      <c r="N13" s="23">
        <v>0</v>
      </c>
      <c r="O13" s="52">
        <v>0</v>
      </c>
      <c r="P13" s="23">
        <f t="shared" si="0"/>
        <v>0</v>
      </c>
      <c r="Q13" s="52">
        <f t="shared" si="1"/>
        <v>0</v>
      </c>
      <c r="R13" s="23">
        <v>67</v>
      </c>
      <c r="S13" s="52">
        <v>46074.8</v>
      </c>
      <c r="T13" s="23">
        <v>0</v>
      </c>
      <c r="U13" s="52">
        <v>0</v>
      </c>
    </row>
    <row r="14" s="2" customFormat="1" ht="28" customHeight="1" spans="1:21">
      <c r="A14" s="24"/>
      <c r="B14" s="20" t="s">
        <v>41</v>
      </c>
      <c r="C14" s="24"/>
      <c r="D14" s="24"/>
      <c r="E14" s="24"/>
      <c r="F14" s="21" t="s">
        <v>58</v>
      </c>
      <c r="G14" s="22" t="s">
        <v>59</v>
      </c>
      <c r="H14" s="23">
        <v>70</v>
      </c>
      <c r="I14" s="49">
        <v>49994.2</v>
      </c>
      <c r="J14" s="23">
        <v>70</v>
      </c>
      <c r="K14" s="50">
        <v>49994.2</v>
      </c>
      <c r="L14" s="23">
        <v>0</v>
      </c>
      <c r="M14" s="51">
        <v>0</v>
      </c>
      <c r="N14" s="23">
        <v>0</v>
      </c>
      <c r="O14" s="52">
        <v>0</v>
      </c>
      <c r="P14" s="23">
        <f t="shared" si="0"/>
        <v>0</v>
      </c>
      <c r="Q14" s="52">
        <f t="shared" si="1"/>
        <v>0</v>
      </c>
      <c r="R14" s="23">
        <v>70</v>
      </c>
      <c r="S14" s="52">
        <v>49994.2</v>
      </c>
      <c r="T14" s="23">
        <v>0</v>
      </c>
      <c r="U14" s="52">
        <v>0</v>
      </c>
    </row>
    <row r="15" s="2" customFormat="1" ht="28" customHeight="1" spans="1:21">
      <c r="A15" s="24"/>
      <c r="B15" s="20" t="s">
        <v>41</v>
      </c>
      <c r="C15" s="24"/>
      <c r="D15" s="24"/>
      <c r="E15" s="24"/>
      <c r="F15" s="21" t="s">
        <v>42</v>
      </c>
      <c r="G15" s="22" t="s">
        <v>60</v>
      </c>
      <c r="H15" s="23">
        <v>5</v>
      </c>
      <c r="I15" s="49">
        <v>3849.8</v>
      </c>
      <c r="J15" s="23">
        <v>5</v>
      </c>
      <c r="K15" s="50">
        <v>3849.8</v>
      </c>
      <c r="L15" s="23">
        <v>0</v>
      </c>
      <c r="M15" s="51">
        <v>0</v>
      </c>
      <c r="N15" s="23">
        <v>0</v>
      </c>
      <c r="O15" s="52">
        <v>0</v>
      </c>
      <c r="P15" s="23">
        <f t="shared" si="0"/>
        <v>0</v>
      </c>
      <c r="Q15" s="52">
        <f t="shared" si="1"/>
        <v>0</v>
      </c>
      <c r="R15" s="23">
        <v>5</v>
      </c>
      <c r="S15" s="52">
        <v>3849.8</v>
      </c>
      <c r="T15" s="23">
        <v>0</v>
      </c>
      <c r="U15" s="52">
        <v>0</v>
      </c>
    </row>
    <row r="16" s="2" customFormat="1" ht="28" customHeight="1" spans="1:21">
      <c r="A16" s="25"/>
      <c r="B16" s="20" t="s">
        <v>41</v>
      </c>
      <c r="C16" s="25"/>
      <c r="D16" s="25"/>
      <c r="E16" s="25"/>
      <c r="F16" s="21" t="s">
        <v>61</v>
      </c>
      <c r="G16" s="22" t="s">
        <v>62</v>
      </c>
      <c r="H16" s="23">
        <v>50</v>
      </c>
      <c r="I16" s="49">
        <v>30364.5</v>
      </c>
      <c r="J16" s="23">
        <v>50</v>
      </c>
      <c r="K16" s="50">
        <v>30364.5</v>
      </c>
      <c r="L16" s="23">
        <v>0</v>
      </c>
      <c r="M16" s="51">
        <v>0</v>
      </c>
      <c r="N16" s="23">
        <v>0</v>
      </c>
      <c r="O16" s="52">
        <v>0</v>
      </c>
      <c r="P16" s="23">
        <f t="shared" si="0"/>
        <v>0</v>
      </c>
      <c r="Q16" s="52">
        <f t="shared" si="1"/>
        <v>0</v>
      </c>
      <c r="R16" s="23">
        <v>50</v>
      </c>
      <c r="S16" s="52">
        <v>30364.5</v>
      </c>
      <c r="T16" s="23">
        <v>0</v>
      </c>
      <c r="U16" s="52">
        <v>0</v>
      </c>
    </row>
    <row r="17" s="2" customFormat="1" ht="28" customHeight="1" spans="1:21">
      <c r="A17" s="26">
        <v>78</v>
      </c>
      <c r="B17" s="20" t="s">
        <v>41</v>
      </c>
      <c r="C17" s="26" t="s">
        <v>63</v>
      </c>
      <c r="D17" s="27" t="s">
        <v>63</v>
      </c>
      <c r="E17" s="27">
        <v>1</v>
      </c>
      <c r="F17" s="21" t="s">
        <v>64</v>
      </c>
      <c r="G17" s="22" t="s">
        <v>65</v>
      </c>
      <c r="H17" s="23">
        <v>32</v>
      </c>
      <c r="I17" s="49">
        <v>16654.7</v>
      </c>
      <c r="J17" s="23">
        <v>32</v>
      </c>
      <c r="K17" s="50">
        <v>16654.7</v>
      </c>
      <c r="L17" s="23">
        <v>0</v>
      </c>
      <c r="M17" s="51">
        <v>0</v>
      </c>
      <c r="N17" s="23">
        <v>0</v>
      </c>
      <c r="O17" s="52">
        <v>0</v>
      </c>
      <c r="P17" s="23">
        <f t="shared" si="0"/>
        <v>0</v>
      </c>
      <c r="Q17" s="52">
        <f t="shared" si="1"/>
        <v>0</v>
      </c>
      <c r="R17" s="23">
        <v>32</v>
      </c>
      <c r="S17" s="52">
        <v>16654.7</v>
      </c>
      <c r="T17" s="23">
        <v>0</v>
      </c>
      <c r="U17" s="52">
        <v>0</v>
      </c>
    </row>
    <row r="18" s="2" customFormat="1" ht="28" customHeight="1" spans="1:21">
      <c r="A18" s="19">
        <v>156</v>
      </c>
      <c r="B18" s="20" t="s">
        <v>41</v>
      </c>
      <c r="C18" s="19" t="s">
        <v>66</v>
      </c>
      <c r="D18" s="19" t="s">
        <v>66</v>
      </c>
      <c r="E18" s="19">
        <v>2</v>
      </c>
      <c r="F18" s="21" t="s">
        <v>67</v>
      </c>
      <c r="G18" s="22" t="s">
        <v>68</v>
      </c>
      <c r="H18" s="23">
        <v>103</v>
      </c>
      <c r="I18" s="49">
        <v>88931</v>
      </c>
      <c r="J18" s="23">
        <v>103</v>
      </c>
      <c r="K18" s="50">
        <v>88931</v>
      </c>
      <c r="L18" s="23">
        <v>0</v>
      </c>
      <c r="M18" s="51">
        <v>0</v>
      </c>
      <c r="N18" s="23">
        <v>0</v>
      </c>
      <c r="O18" s="52">
        <v>0</v>
      </c>
      <c r="P18" s="23">
        <f t="shared" si="0"/>
        <v>0</v>
      </c>
      <c r="Q18" s="52">
        <f t="shared" si="1"/>
        <v>0</v>
      </c>
      <c r="R18" s="23">
        <v>103</v>
      </c>
      <c r="S18" s="52">
        <v>88931</v>
      </c>
      <c r="T18" s="23">
        <v>0</v>
      </c>
      <c r="U18" s="52">
        <v>0</v>
      </c>
    </row>
    <row r="19" s="2" customFormat="1" ht="28" customHeight="1" spans="1:21">
      <c r="A19" s="25"/>
      <c r="B19" s="20" t="s">
        <v>41</v>
      </c>
      <c r="C19" s="25"/>
      <c r="D19" s="25"/>
      <c r="E19" s="25"/>
      <c r="F19" s="21" t="s">
        <v>69</v>
      </c>
      <c r="G19" s="22" t="s">
        <v>70</v>
      </c>
      <c r="H19" s="23">
        <v>56</v>
      </c>
      <c r="I19" s="49">
        <v>49265</v>
      </c>
      <c r="J19" s="23">
        <v>56</v>
      </c>
      <c r="K19" s="50">
        <v>49265</v>
      </c>
      <c r="L19" s="23">
        <v>0</v>
      </c>
      <c r="M19" s="51">
        <v>0</v>
      </c>
      <c r="N19" s="23">
        <v>0</v>
      </c>
      <c r="O19" s="52">
        <v>0</v>
      </c>
      <c r="P19" s="23">
        <f t="shared" si="0"/>
        <v>0</v>
      </c>
      <c r="Q19" s="52">
        <f t="shared" si="1"/>
        <v>0</v>
      </c>
      <c r="R19" s="23">
        <v>56</v>
      </c>
      <c r="S19" s="52">
        <v>49265</v>
      </c>
      <c r="T19" s="23">
        <v>0</v>
      </c>
      <c r="U19" s="52">
        <v>0</v>
      </c>
    </row>
    <row r="20" s="2" customFormat="1" ht="28" customHeight="1" spans="1:21">
      <c r="A20" s="19">
        <v>297</v>
      </c>
      <c r="B20" s="20" t="s">
        <v>41</v>
      </c>
      <c r="C20" s="19" t="s">
        <v>71</v>
      </c>
      <c r="D20" s="19" t="s">
        <v>71</v>
      </c>
      <c r="E20" s="19">
        <v>5</v>
      </c>
      <c r="F20" s="21" t="s">
        <v>72</v>
      </c>
      <c r="G20" s="22" t="s">
        <v>73</v>
      </c>
      <c r="H20" s="23">
        <v>9</v>
      </c>
      <c r="I20" s="49">
        <v>6944.5</v>
      </c>
      <c r="J20" s="23">
        <v>9</v>
      </c>
      <c r="K20" s="50">
        <v>6944.5</v>
      </c>
      <c r="L20" s="23">
        <v>0</v>
      </c>
      <c r="M20" s="51">
        <v>0</v>
      </c>
      <c r="N20" s="23">
        <v>0</v>
      </c>
      <c r="O20" s="52">
        <v>0</v>
      </c>
      <c r="P20" s="23">
        <f t="shared" ref="P20:P35" si="2">T20</f>
        <v>0</v>
      </c>
      <c r="Q20" s="52">
        <f t="shared" ref="Q20:Q35" si="3">U20</f>
        <v>0</v>
      </c>
      <c r="R20" s="23">
        <v>9</v>
      </c>
      <c r="S20" s="52">
        <v>6944.5</v>
      </c>
      <c r="T20" s="23">
        <v>0</v>
      </c>
      <c r="U20" s="52">
        <v>0</v>
      </c>
    </row>
    <row r="21" s="2" customFormat="1" ht="28" customHeight="1" spans="1:21">
      <c r="A21" s="24"/>
      <c r="B21" s="20" t="s">
        <v>41</v>
      </c>
      <c r="C21" s="24"/>
      <c r="D21" s="24"/>
      <c r="E21" s="24"/>
      <c r="F21" s="21" t="s">
        <v>74</v>
      </c>
      <c r="G21" s="22" t="s">
        <v>75</v>
      </c>
      <c r="H21" s="23">
        <v>10</v>
      </c>
      <c r="I21" s="49">
        <v>5524.1</v>
      </c>
      <c r="J21" s="23">
        <v>10</v>
      </c>
      <c r="K21" s="50">
        <v>5524.1</v>
      </c>
      <c r="L21" s="23">
        <v>0</v>
      </c>
      <c r="M21" s="51">
        <v>0</v>
      </c>
      <c r="N21" s="23">
        <v>0</v>
      </c>
      <c r="O21" s="52">
        <v>0</v>
      </c>
      <c r="P21" s="23">
        <f t="shared" si="2"/>
        <v>0</v>
      </c>
      <c r="Q21" s="52">
        <f t="shared" si="3"/>
        <v>0</v>
      </c>
      <c r="R21" s="23">
        <v>10</v>
      </c>
      <c r="S21" s="52">
        <v>5524.1</v>
      </c>
      <c r="T21" s="23">
        <v>0</v>
      </c>
      <c r="U21" s="52">
        <v>0</v>
      </c>
    </row>
    <row r="22" s="2" customFormat="1" ht="28" customHeight="1" spans="1:21">
      <c r="A22" s="24"/>
      <c r="B22" s="20" t="s">
        <v>41</v>
      </c>
      <c r="C22" s="24"/>
      <c r="D22" s="24"/>
      <c r="E22" s="24"/>
      <c r="F22" s="21" t="s">
        <v>76</v>
      </c>
      <c r="G22" s="22" t="s">
        <v>77</v>
      </c>
      <c r="H22" s="23">
        <v>6</v>
      </c>
      <c r="I22" s="49">
        <v>3629.5</v>
      </c>
      <c r="J22" s="23">
        <v>6</v>
      </c>
      <c r="K22" s="50">
        <v>3629.5</v>
      </c>
      <c r="L22" s="23">
        <v>0</v>
      </c>
      <c r="M22" s="51">
        <v>0</v>
      </c>
      <c r="N22" s="23">
        <v>0</v>
      </c>
      <c r="O22" s="52">
        <v>0</v>
      </c>
      <c r="P22" s="23">
        <f t="shared" si="2"/>
        <v>0</v>
      </c>
      <c r="Q22" s="52">
        <f t="shared" si="3"/>
        <v>0</v>
      </c>
      <c r="R22" s="23">
        <v>6</v>
      </c>
      <c r="S22" s="52">
        <v>3629.5</v>
      </c>
      <c r="T22" s="23">
        <v>0</v>
      </c>
      <c r="U22" s="52">
        <v>0</v>
      </c>
    </row>
    <row r="23" s="2" customFormat="1" ht="28" customHeight="1" spans="1:21">
      <c r="A23" s="24"/>
      <c r="B23" s="20" t="s">
        <v>41</v>
      </c>
      <c r="C23" s="24"/>
      <c r="D23" s="24"/>
      <c r="E23" s="24"/>
      <c r="F23" s="21" t="s">
        <v>78</v>
      </c>
      <c r="G23" s="22" t="s">
        <v>79</v>
      </c>
      <c r="H23" s="23">
        <v>3</v>
      </c>
      <c r="I23" s="49">
        <v>1629.7</v>
      </c>
      <c r="J23" s="23">
        <v>3</v>
      </c>
      <c r="K23" s="50">
        <v>1629.7</v>
      </c>
      <c r="L23" s="23">
        <v>0</v>
      </c>
      <c r="M23" s="51">
        <v>0</v>
      </c>
      <c r="N23" s="23">
        <v>0</v>
      </c>
      <c r="O23" s="52">
        <v>0</v>
      </c>
      <c r="P23" s="23">
        <f t="shared" si="2"/>
        <v>0</v>
      </c>
      <c r="Q23" s="52">
        <f t="shared" si="3"/>
        <v>0</v>
      </c>
      <c r="R23" s="23">
        <v>3</v>
      </c>
      <c r="S23" s="52">
        <v>1629.7</v>
      </c>
      <c r="T23" s="23">
        <v>0</v>
      </c>
      <c r="U23" s="52">
        <v>0</v>
      </c>
    </row>
    <row r="24" s="2" customFormat="1" ht="28" customHeight="1" spans="1:21">
      <c r="A24" s="25"/>
      <c r="B24" s="20" t="s">
        <v>41</v>
      </c>
      <c r="C24" s="25"/>
      <c r="D24" s="25"/>
      <c r="E24" s="25"/>
      <c r="F24" s="21" t="s">
        <v>80</v>
      </c>
      <c r="G24" s="22" t="s">
        <v>81</v>
      </c>
      <c r="H24" s="23">
        <v>4</v>
      </c>
      <c r="I24" s="49">
        <v>2769.8</v>
      </c>
      <c r="J24" s="23">
        <v>4</v>
      </c>
      <c r="K24" s="50">
        <v>2769.8</v>
      </c>
      <c r="L24" s="23">
        <v>0</v>
      </c>
      <c r="M24" s="51">
        <v>0</v>
      </c>
      <c r="N24" s="23">
        <v>0</v>
      </c>
      <c r="O24" s="52">
        <v>0</v>
      </c>
      <c r="P24" s="23">
        <f t="shared" si="2"/>
        <v>0</v>
      </c>
      <c r="Q24" s="52">
        <f t="shared" si="3"/>
        <v>0</v>
      </c>
      <c r="R24" s="23">
        <v>4</v>
      </c>
      <c r="S24" s="52">
        <v>2769.8</v>
      </c>
      <c r="T24" s="23">
        <v>0</v>
      </c>
      <c r="U24" s="52">
        <v>0</v>
      </c>
    </row>
    <row r="25" s="2" customFormat="1" ht="28" customHeight="1" spans="1:21">
      <c r="A25" s="26">
        <v>298</v>
      </c>
      <c r="B25" s="20" t="s">
        <v>41</v>
      </c>
      <c r="C25" s="26" t="s">
        <v>82</v>
      </c>
      <c r="D25" s="27" t="s">
        <v>82</v>
      </c>
      <c r="E25" s="27">
        <v>1</v>
      </c>
      <c r="F25" s="21" t="s">
        <v>83</v>
      </c>
      <c r="G25" s="22" t="s">
        <v>84</v>
      </c>
      <c r="H25" s="23">
        <v>3</v>
      </c>
      <c r="I25" s="49">
        <v>1099.7</v>
      </c>
      <c r="J25" s="23">
        <v>3</v>
      </c>
      <c r="K25" s="50">
        <v>1099.7</v>
      </c>
      <c r="L25" s="23">
        <v>0</v>
      </c>
      <c r="M25" s="51">
        <v>0</v>
      </c>
      <c r="N25" s="23">
        <v>0</v>
      </c>
      <c r="O25" s="52">
        <v>0</v>
      </c>
      <c r="P25" s="23">
        <f t="shared" si="2"/>
        <v>0</v>
      </c>
      <c r="Q25" s="52">
        <f t="shared" si="3"/>
        <v>0</v>
      </c>
      <c r="R25" s="23">
        <v>3</v>
      </c>
      <c r="S25" s="52">
        <v>1099.7</v>
      </c>
      <c r="T25" s="23">
        <v>0</v>
      </c>
      <c r="U25" s="52">
        <v>0</v>
      </c>
    </row>
    <row r="26" s="2" customFormat="1" ht="28" customHeight="1" spans="1:21">
      <c r="A26" s="19">
        <v>299</v>
      </c>
      <c r="B26" s="20" t="s">
        <v>41</v>
      </c>
      <c r="C26" s="19" t="s">
        <v>85</v>
      </c>
      <c r="D26" s="19" t="s">
        <v>85</v>
      </c>
      <c r="E26" s="19">
        <v>8</v>
      </c>
      <c r="F26" s="21" t="s">
        <v>86</v>
      </c>
      <c r="G26" s="22" t="s">
        <v>87</v>
      </c>
      <c r="H26" s="23">
        <v>9</v>
      </c>
      <c r="I26" s="49">
        <v>3390.2</v>
      </c>
      <c r="J26" s="23">
        <v>9</v>
      </c>
      <c r="K26" s="50">
        <v>3390.2</v>
      </c>
      <c r="L26" s="23">
        <v>0</v>
      </c>
      <c r="M26" s="51">
        <v>0</v>
      </c>
      <c r="N26" s="23">
        <v>0</v>
      </c>
      <c r="O26" s="52">
        <v>0</v>
      </c>
      <c r="P26" s="23">
        <f t="shared" si="2"/>
        <v>0</v>
      </c>
      <c r="Q26" s="52">
        <f t="shared" si="3"/>
        <v>0</v>
      </c>
      <c r="R26" s="23">
        <v>9</v>
      </c>
      <c r="S26" s="52">
        <v>3390.2</v>
      </c>
      <c r="T26" s="23">
        <v>0</v>
      </c>
      <c r="U26" s="52">
        <v>0</v>
      </c>
    </row>
    <row r="27" s="2" customFormat="1" ht="28" customHeight="1" spans="1:21">
      <c r="A27" s="24"/>
      <c r="B27" s="20" t="s">
        <v>41</v>
      </c>
      <c r="C27" s="24"/>
      <c r="D27" s="24"/>
      <c r="E27" s="24"/>
      <c r="F27" s="21" t="s">
        <v>88</v>
      </c>
      <c r="G27" s="22" t="s">
        <v>89</v>
      </c>
      <c r="H27" s="23">
        <v>35</v>
      </c>
      <c r="I27" s="49">
        <v>19013.5</v>
      </c>
      <c r="J27" s="23">
        <v>35</v>
      </c>
      <c r="K27" s="50">
        <v>19013.5</v>
      </c>
      <c r="L27" s="23">
        <v>0</v>
      </c>
      <c r="M27" s="51">
        <v>0</v>
      </c>
      <c r="N27" s="23">
        <v>0</v>
      </c>
      <c r="O27" s="52">
        <v>0</v>
      </c>
      <c r="P27" s="23">
        <f t="shared" si="2"/>
        <v>0</v>
      </c>
      <c r="Q27" s="52">
        <f t="shared" si="3"/>
        <v>0</v>
      </c>
      <c r="R27" s="23">
        <v>35</v>
      </c>
      <c r="S27" s="52">
        <v>19013.5</v>
      </c>
      <c r="T27" s="23">
        <v>0</v>
      </c>
      <c r="U27" s="52">
        <v>0</v>
      </c>
    </row>
    <row r="28" s="2" customFormat="1" ht="28" customHeight="1" spans="1:21">
      <c r="A28" s="24"/>
      <c r="B28" s="20" t="s">
        <v>41</v>
      </c>
      <c r="C28" s="24"/>
      <c r="D28" s="24"/>
      <c r="E28" s="24"/>
      <c r="F28" s="21" t="s">
        <v>90</v>
      </c>
      <c r="G28" s="22" t="s">
        <v>91</v>
      </c>
      <c r="H28" s="23">
        <v>21</v>
      </c>
      <c r="I28" s="49">
        <v>7143.62</v>
      </c>
      <c r="J28" s="23">
        <v>21</v>
      </c>
      <c r="K28" s="50">
        <v>7143.62</v>
      </c>
      <c r="L28" s="23">
        <v>0</v>
      </c>
      <c r="M28" s="51">
        <v>0</v>
      </c>
      <c r="N28" s="23">
        <v>0</v>
      </c>
      <c r="O28" s="52">
        <v>0</v>
      </c>
      <c r="P28" s="23">
        <f t="shared" si="2"/>
        <v>0</v>
      </c>
      <c r="Q28" s="52">
        <f t="shared" si="3"/>
        <v>0</v>
      </c>
      <c r="R28" s="23">
        <v>21</v>
      </c>
      <c r="S28" s="52">
        <v>7143.62</v>
      </c>
      <c r="T28" s="23">
        <v>0</v>
      </c>
      <c r="U28" s="52">
        <v>0</v>
      </c>
    </row>
    <row r="29" s="2" customFormat="1" ht="28" customHeight="1" spans="1:21">
      <c r="A29" s="24"/>
      <c r="B29" s="20" t="s">
        <v>41</v>
      </c>
      <c r="C29" s="24"/>
      <c r="D29" s="24"/>
      <c r="E29" s="24"/>
      <c r="F29" s="21" t="s">
        <v>92</v>
      </c>
      <c r="G29" s="22" t="s">
        <v>93</v>
      </c>
      <c r="H29" s="23">
        <v>107</v>
      </c>
      <c r="I29" s="49">
        <v>93300.9</v>
      </c>
      <c r="J29" s="23">
        <v>107</v>
      </c>
      <c r="K29" s="50">
        <v>93300.9</v>
      </c>
      <c r="L29" s="23">
        <v>0</v>
      </c>
      <c r="M29" s="51">
        <v>0</v>
      </c>
      <c r="N29" s="23">
        <v>0</v>
      </c>
      <c r="O29" s="52">
        <v>0</v>
      </c>
      <c r="P29" s="23">
        <f t="shared" si="2"/>
        <v>0</v>
      </c>
      <c r="Q29" s="52">
        <f t="shared" si="3"/>
        <v>0</v>
      </c>
      <c r="R29" s="23">
        <v>107</v>
      </c>
      <c r="S29" s="52">
        <v>93300.9</v>
      </c>
      <c r="T29" s="23">
        <v>0</v>
      </c>
      <c r="U29" s="52">
        <v>0</v>
      </c>
    </row>
    <row r="30" s="2" customFormat="1" ht="28" customHeight="1" spans="1:21">
      <c r="A30" s="24"/>
      <c r="B30" s="20" t="s">
        <v>41</v>
      </c>
      <c r="C30" s="24"/>
      <c r="D30" s="24"/>
      <c r="E30" s="24"/>
      <c r="F30" s="21" t="s">
        <v>94</v>
      </c>
      <c r="G30" s="22" t="s">
        <v>95</v>
      </c>
      <c r="H30" s="23">
        <v>8</v>
      </c>
      <c r="I30" s="49">
        <v>6739.3</v>
      </c>
      <c r="J30" s="23">
        <v>8</v>
      </c>
      <c r="K30" s="50">
        <v>6739.3</v>
      </c>
      <c r="L30" s="23">
        <v>0</v>
      </c>
      <c r="M30" s="51">
        <v>0</v>
      </c>
      <c r="N30" s="23">
        <v>0</v>
      </c>
      <c r="O30" s="52">
        <v>0</v>
      </c>
      <c r="P30" s="23">
        <f t="shared" si="2"/>
        <v>0</v>
      </c>
      <c r="Q30" s="52">
        <f t="shared" si="3"/>
        <v>0</v>
      </c>
      <c r="R30" s="23">
        <v>8</v>
      </c>
      <c r="S30" s="52">
        <v>6739.3</v>
      </c>
      <c r="T30" s="23">
        <v>0</v>
      </c>
      <c r="U30" s="52">
        <v>0</v>
      </c>
    </row>
    <row r="31" s="2" customFormat="1" ht="28" customHeight="1" spans="1:21">
      <c r="A31" s="24"/>
      <c r="B31" s="20" t="s">
        <v>41</v>
      </c>
      <c r="C31" s="24"/>
      <c r="D31" s="24"/>
      <c r="E31" s="24"/>
      <c r="F31" s="21" t="s">
        <v>96</v>
      </c>
      <c r="G31" s="22" t="s">
        <v>97</v>
      </c>
      <c r="H31" s="23">
        <v>6</v>
      </c>
      <c r="I31" s="49">
        <v>2121.4</v>
      </c>
      <c r="J31" s="23">
        <v>6</v>
      </c>
      <c r="K31" s="50">
        <v>2121.4</v>
      </c>
      <c r="L31" s="23">
        <v>0</v>
      </c>
      <c r="M31" s="51">
        <v>0</v>
      </c>
      <c r="N31" s="23">
        <v>0</v>
      </c>
      <c r="O31" s="52">
        <v>0</v>
      </c>
      <c r="P31" s="23">
        <f t="shared" si="2"/>
        <v>0</v>
      </c>
      <c r="Q31" s="52">
        <f t="shared" si="3"/>
        <v>0</v>
      </c>
      <c r="R31" s="23">
        <v>6</v>
      </c>
      <c r="S31" s="52">
        <v>2121.4</v>
      </c>
      <c r="T31" s="23">
        <v>0</v>
      </c>
      <c r="U31" s="52">
        <v>0</v>
      </c>
    </row>
    <row r="32" s="2" customFormat="1" ht="28" customHeight="1" spans="1:21">
      <c r="A32" s="24"/>
      <c r="B32" s="20" t="s">
        <v>41</v>
      </c>
      <c r="C32" s="24"/>
      <c r="D32" s="24"/>
      <c r="E32" s="24"/>
      <c r="F32" s="21" t="s">
        <v>98</v>
      </c>
      <c r="G32" s="22" t="s">
        <v>99</v>
      </c>
      <c r="H32" s="23">
        <v>3</v>
      </c>
      <c r="I32" s="49">
        <v>1255.61</v>
      </c>
      <c r="J32" s="23">
        <v>3</v>
      </c>
      <c r="K32" s="50">
        <v>1255.61</v>
      </c>
      <c r="L32" s="23">
        <v>0</v>
      </c>
      <c r="M32" s="51">
        <v>0</v>
      </c>
      <c r="N32" s="23">
        <v>0</v>
      </c>
      <c r="O32" s="52">
        <v>0</v>
      </c>
      <c r="P32" s="23">
        <f t="shared" si="2"/>
        <v>0</v>
      </c>
      <c r="Q32" s="52">
        <f t="shared" si="3"/>
        <v>0</v>
      </c>
      <c r="R32" s="23">
        <v>3</v>
      </c>
      <c r="S32" s="52">
        <v>1255.61</v>
      </c>
      <c r="T32" s="23">
        <v>0</v>
      </c>
      <c r="U32" s="52">
        <v>0</v>
      </c>
    </row>
    <row r="33" s="2" customFormat="1" ht="28" customHeight="1" spans="1:21">
      <c r="A33" s="25"/>
      <c r="B33" s="20" t="s">
        <v>41</v>
      </c>
      <c r="C33" s="25"/>
      <c r="D33" s="25"/>
      <c r="E33" s="25"/>
      <c r="F33" s="21" t="s">
        <v>100</v>
      </c>
      <c r="G33" s="22" t="s">
        <v>101</v>
      </c>
      <c r="H33" s="23">
        <v>9</v>
      </c>
      <c r="I33" s="49">
        <v>3178.72</v>
      </c>
      <c r="J33" s="23">
        <v>9</v>
      </c>
      <c r="K33" s="50">
        <v>3178.72</v>
      </c>
      <c r="L33" s="23">
        <v>0</v>
      </c>
      <c r="M33" s="51">
        <v>0</v>
      </c>
      <c r="N33" s="23">
        <v>0</v>
      </c>
      <c r="O33" s="52">
        <v>0</v>
      </c>
      <c r="P33" s="23">
        <f t="shared" si="2"/>
        <v>0</v>
      </c>
      <c r="Q33" s="52">
        <f t="shared" si="3"/>
        <v>0</v>
      </c>
      <c r="R33" s="23">
        <v>9</v>
      </c>
      <c r="S33" s="52">
        <v>3178.72</v>
      </c>
      <c r="T33" s="23">
        <v>0</v>
      </c>
      <c r="U33" s="52">
        <v>0</v>
      </c>
    </row>
    <row r="34" s="2" customFormat="1" ht="28" customHeight="1" spans="1:21">
      <c r="A34" s="26">
        <v>300</v>
      </c>
      <c r="B34" s="20" t="s">
        <v>41</v>
      </c>
      <c r="C34" s="26" t="s">
        <v>102</v>
      </c>
      <c r="D34" s="27" t="s">
        <v>102</v>
      </c>
      <c r="E34" s="27">
        <v>1</v>
      </c>
      <c r="F34" s="21" t="s">
        <v>103</v>
      </c>
      <c r="G34" s="22" t="s">
        <v>104</v>
      </c>
      <c r="H34" s="23">
        <v>7</v>
      </c>
      <c r="I34" s="49">
        <v>1849.3</v>
      </c>
      <c r="J34" s="23">
        <v>7</v>
      </c>
      <c r="K34" s="50">
        <v>1849.3</v>
      </c>
      <c r="L34" s="23">
        <v>0</v>
      </c>
      <c r="M34" s="51">
        <v>0</v>
      </c>
      <c r="N34" s="23">
        <v>0</v>
      </c>
      <c r="O34" s="52">
        <v>0</v>
      </c>
      <c r="P34" s="23">
        <f t="shared" si="2"/>
        <v>0</v>
      </c>
      <c r="Q34" s="52">
        <f t="shared" si="3"/>
        <v>0</v>
      </c>
      <c r="R34" s="23">
        <v>7</v>
      </c>
      <c r="S34" s="52">
        <v>1849.3</v>
      </c>
      <c r="T34" s="23">
        <v>0</v>
      </c>
      <c r="U34" s="52">
        <v>0</v>
      </c>
    </row>
    <row r="35" s="2" customFormat="1" ht="28" customHeight="1" spans="1:21">
      <c r="A35" s="26">
        <v>301</v>
      </c>
      <c r="B35" s="20" t="s">
        <v>41</v>
      </c>
      <c r="C35" s="26" t="s">
        <v>105</v>
      </c>
      <c r="D35" s="27" t="s">
        <v>105</v>
      </c>
      <c r="E35" s="27">
        <v>1</v>
      </c>
      <c r="F35" s="21" t="s">
        <v>106</v>
      </c>
      <c r="G35" s="22" t="s">
        <v>107</v>
      </c>
      <c r="H35" s="23">
        <v>16</v>
      </c>
      <c r="I35" s="49">
        <v>11484.2</v>
      </c>
      <c r="J35" s="23">
        <v>16</v>
      </c>
      <c r="K35" s="50">
        <v>11484.2</v>
      </c>
      <c r="L35" s="23">
        <v>0</v>
      </c>
      <c r="M35" s="51">
        <v>0</v>
      </c>
      <c r="N35" s="23">
        <v>0</v>
      </c>
      <c r="O35" s="52">
        <v>0</v>
      </c>
      <c r="P35" s="23">
        <f t="shared" si="2"/>
        <v>0</v>
      </c>
      <c r="Q35" s="52">
        <f t="shared" si="3"/>
        <v>0</v>
      </c>
      <c r="R35" s="23">
        <v>16</v>
      </c>
      <c r="S35" s="52">
        <v>11484.2</v>
      </c>
      <c r="T35" s="23">
        <v>0</v>
      </c>
      <c r="U35" s="52">
        <v>0</v>
      </c>
    </row>
    <row r="36" s="3" customFormat="1" customHeight="1" spans="1:21">
      <c r="A36" s="28"/>
      <c r="B36" s="29" t="s">
        <v>108</v>
      </c>
      <c r="C36" s="30"/>
      <c r="D36" s="28"/>
      <c r="E36" s="31"/>
      <c r="F36" s="32"/>
      <c r="G36" s="32"/>
      <c r="H36" s="29">
        <v>805</v>
      </c>
      <c r="I36" s="31">
        <v>561769.95</v>
      </c>
      <c r="J36" s="29">
        <v>805</v>
      </c>
      <c r="K36" s="31">
        <v>561769.95</v>
      </c>
      <c r="L36" s="29">
        <v>0</v>
      </c>
      <c r="M36" s="31">
        <v>0</v>
      </c>
      <c r="N36" s="32">
        <v>0</v>
      </c>
      <c r="O36" s="31">
        <v>0</v>
      </c>
      <c r="P36" s="29">
        <v>0</v>
      </c>
      <c r="Q36" s="31">
        <v>0</v>
      </c>
      <c r="R36" s="32">
        <v>805</v>
      </c>
      <c r="S36" s="31">
        <v>561769.95</v>
      </c>
      <c r="T36" s="32">
        <v>0</v>
      </c>
      <c r="U36" s="31">
        <v>0</v>
      </c>
    </row>
  </sheetData>
  <autoFilter ref="A4:AA36">
    <extLst/>
  </autoFilter>
  <mergeCells count="36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6:A16"/>
    <mergeCell ref="A18:A19"/>
    <mergeCell ref="A20:A24"/>
    <mergeCell ref="A26:A33"/>
    <mergeCell ref="B2:B5"/>
    <mergeCell ref="C2:C5"/>
    <mergeCell ref="C6:C16"/>
    <mergeCell ref="C18:C19"/>
    <mergeCell ref="C20:C24"/>
    <mergeCell ref="C26:C33"/>
    <mergeCell ref="D2:D5"/>
    <mergeCell ref="D6:D16"/>
    <mergeCell ref="D18:D19"/>
    <mergeCell ref="D20:D24"/>
    <mergeCell ref="D26:D33"/>
    <mergeCell ref="E2:E5"/>
    <mergeCell ref="E6:E16"/>
    <mergeCell ref="E18:E19"/>
    <mergeCell ref="E20:E24"/>
    <mergeCell ref="E26:E33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385158F88F084138A92171C6620D8A2B_11</vt:lpwstr>
  </property>
  <property fmtid="{D5CDD505-2E9C-101B-9397-08002B2CF9AE}" pid="3" name="KSOProductBuildVer">
    <vt:lpwstr>2052-11.3.0.9228</vt:lpwstr>
  </property>
</Properties>
</file>