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二期汇总表（分商户）" sheetId="1" r:id="rId1"/>
  </sheets>
  <definedNames>
    <definedName name="_xlnm._FilterDatabase" localSheetId="0" hidden="1">'3.支二期汇总表（分商户）'!$A$4:$AA$36</definedName>
    <definedName name="_xlnm.Print_Area" localSheetId="0">'3.支二期汇总表（分商户）'!$A$1:$U$36</definedName>
  </definedNames>
  <calcPr calcId="144525"/>
</workbook>
</file>

<file path=xl/sharedStrings.xml><?xml version="1.0" encoding="utf-8"?>
<sst xmlns="http://schemas.openxmlformats.org/spreadsheetml/2006/main" count="161" uniqueCount="114">
  <si>
    <t>2024年第二批“惠购湖北3C数码产品消费券线下参与企业补贴资金审核结果明细（分商户）</t>
  </si>
  <si>
    <t>序号</t>
  </si>
  <si>
    <t>申报企业活动地区</t>
  </si>
  <si>
    <t>申报企业名称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</si>
  <si>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</si>
  <si>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</si>
  <si>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</si>
  <si>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</si>
  <si>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</si>
  <si>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</si>
  <si>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</si>
  <si>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</si>
  <si>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审定情况</t>
  </si>
  <si>
    <t>审减情况</t>
  </si>
  <si>
    <t>复核通过情况</t>
  </si>
  <si>
    <t>复核不通过情况</t>
  </si>
  <si>
    <t>申报数量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</si>
  <si>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</si>
  <si>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</si>
  <si>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</si>
  <si>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</si>
  <si>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</si>
  <si>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</si>
  <si>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</si>
  <si>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</si>
  <si>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</si>
  <si>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</si>
  <si>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</si>
  <si>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</si>
  <si>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</si>
  <si>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 xml:space="preserve"> ② </t>
  </si>
  <si>
    <t>③</t>
  </si>
  <si>
    <t xml:space="preserve"> ④ </t>
  </si>
  <si>
    <t>⑤</t>
  </si>
  <si>
    <t>⑥</t>
  </si>
  <si>
    <t>⑦=③-⑤</t>
  </si>
  <si>
    <t>⑧=④-⑥</t>
  </si>
  <si>
    <t>⑨=①+⑤</t>
  </si>
  <si>
    <t xml:space="preserve"> ⑩=②+⑥ </t>
  </si>
  <si>
    <t>⑪=⑦</t>
  </si>
  <si>
    <t xml:space="preserve"> ⑫=⑧ </t>
  </si>
  <si>
    <t>仙桃</t>
  </si>
  <si>
    <t>湖北大业通信器材有限公司</t>
  </si>
  <si>
    <t>湖北大业通信器材有限公司仙桃吾悦广场店</t>
  </si>
  <si>
    <t>2088841944519441</t>
  </si>
  <si>
    <t>大业通信旗舰店</t>
  </si>
  <si>
    <t>2088331086467750</t>
  </si>
  <si>
    <t>湖北大业通信器材有限公司为民分公司 华为智能生活馆 ·仙桃武商</t>
  </si>
  <si>
    <t>2088441969948635</t>
  </si>
  <si>
    <t>湖北大业通信器材有限公司银泰仙商店</t>
  </si>
  <si>
    <t>2088641447112136</t>
  </si>
  <si>
    <t>大业天门鸿渐路营业厅</t>
  </si>
  <si>
    <t>2088841943342523</t>
  </si>
  <si>
    <t>湖北大业通信器材有限公司仙桃武商店</t>
  </si>
  <si>
    <t>2088841946111342</t>
  </si>
  <si>
    <t>湖北大业通信器材有限公司仙桃吾悦小米专卖店</t>
  </si>
  <si>
    <t>2088841948615329</t>
  </si>
  <si>
    <t>小米之家富迪三友时尚广场专卖店</t>
  </si>
  <si>
    <t>2088841949266210</t>
  </si>
  <si>
    <t>小米之家陈场店</t>
  </si>
  <si>
    <t>2088941431608798</t>
  </si>
  <si>
    <t>小米之家彭场店</t>
  </si>
  <si>
    <t>2088941432189670</t>
  </si>
  <si>
    <t>湖北酷乐数码有限公司</t>
  </si>
  <si>
    <t>酷乐数码沔阳店</t>
  </si>
  <si>
    <t>2088641125131040</t>
  </si>
  <si>
    <t>湖北启领科技有限公司</t>
  </si>
  <si>
    <t>2088602073142243</t>
  </si>
  <si>
    <t>湖北省新达通讯有限公司</t>
  </si>
  <si>
    <t>荣耀仙桃吾悦体验店</t>
  </si>
  <si>
    <t>2088530347150819</t>
  </si>
  <si>
    <t>湖北首恒通讯器材有限公司</t>
  </si>
  <si>
    <t>湖北首恒商城南楼综合店</t>
  </si>
  <si>
    <t>2088341995640175</t>
  </si>
  <si>
    <t>湖北首佳信息科技有限公司</t>
  </si>
  <si>
    <t>湖北首佳(38号店)</t>
  </si>
  <si>
    <t>2088531131821728</t>
  </si>
  <si>
    <t>吾悦广场首佳三星授权体验店</t>
  </si>
  <si>
    <t>2088731274329400</t>
  </si>
  <si>
    <t>首佳新天地华为店</t>
  </si>
  <si>
    <t>2088841916127489</t>
  </si>
  <si>
    <t>小米之家仙桃新天地国际广场专卖店</t>
  </si>
  <si>
    <t>2088841950848117</t>
  </si>
  <si>
    <t>首佳电信中心厅店</t>
  </si>
  <si>
    <t>2088841952206702</t>
  </si>
  <si>
    <t>吾悦广场首佳华为授权体验店</t>
  </si>
  <si>
    <t>2088841952849554</t>
  </si>
  <si>
    <t>湖北天为通信有限公司</t>
  </si>
  <si>
    <t>天为通信</t>
  </si>
  <si>
    <t>2088841947055656</t>
  </si>
  <si>
    <t>仙桃市华氏商贸有限公司</t>
  </si>
  <si>
    <t>2088032482164538</t>
  </si>
  <si>
    <t>仙桃市华氏商贸有限公司大润发分公司</t>
  </si>
  <si>
    <t>2088741939561122</t>
  </si>
  <si>
    <t>仙桃市开源通讯器材有限公司</t>
  </si>
  <si>
    <t>仙桃市开源通讯有限公司仙桃商场华为授权体验店</t>
  </si>
  <si>
    <t>2088631843703025</t>
  </si>
  <si>
    <t>仙桃市开源通讯器材有限公司沔阳大道华为授权体验店</t>
  </si>
  <si>
    <t>2088232037139572</t>
  </si>
  <si>
    <t>仙桃市信兴视听设备有限公司</t>
  </si>
  <si>
    <t>2088841958865451</t>
  </si>
  <si>
    <t>仙桃市智迪通讯器材有限公司</t>
  </si>
  <si>
    <t>智迪通讯器材有限公司门店（仙桃武商MALL店）</t>
  </si>
  <si>
    <t>2088650997010766</t>
  </si>
  <si>
    <t>vivo授权体验店（武商城市奥莱店）</t>
  </si>
  <si>
    <t>2088842498009550</t>
  </si>
  <si>
    <t>小米之家商业有限公司仙桃第一分公司</t>
  </si>
  <si>
    <t>小米之家仙桃武商购物中心汽车体验店</t>
  </si>
  <si>
    <t>2088060489771330</t>
  </si>
  <si>
    <t>仙桃市花妤儿通信有限公司</t>
  </si>
  <si>
    <t>仙桃市花妤儿通讯有限公司</t>
  </si>
  <si>
    <t>毛嘴飞达指定专营店</t>
  </si>
  <si>
    <t>2088222494802090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</si>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</sst>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宋体"/>
      <charset val="134"/>
      <scheme val="minor"/>
    </font>
    <font>
      <b/>
      <sz val="18"/>
      <name val="宋体"/>
      <charset val="134"/>
      <scheme val="minor"/>
    </font>
    <font>
      <b/>
      <sz val="9"/>
      <name val="宋体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1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7" borderId="13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32" borderId="19" applyNumberFormat="0" applyAlignment="0" applyProtection="0">
      <alignment vertical="center"/>
    </xf>
    <xf numFmtId="0" fontId="25" fillId="32" borderId="12" applyNumberFormat="0" applyAlignment="0" applyProtection="0">
      <alignment vertical="center"/>
    </xf>
    <xf numFmtId="0" fontId="17" fillId="29" borderId="14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49" fontId="3" fillId="0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Fill="1" applyAlignment="1">
      <alignment vertical="center" wrapText="1" shrinkToFit="1"/>
    </xf>
    <xf numFmtId="0" fontId="2" fillId="0" borderId="0" xfId="0" applyNumberFormat="1" applyFont="1" applyFill="1" applyAlignment="1">
      <alignment vertical="center" shrinkToFit="1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43" fontId="2" fillId="0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Fill="1" applyAlignment="1">
      <alignment horizontal="left" vertical="center" shrinkToFit="1"/>
    </xf>
    <xf numFmtId="0" fontId="2" fillId="0" borderId="0" xfId="0" applyNumberFormat="1" applyFont="1" applyFill="1" applyAlignment="1">
      <alignment horizontal="center" vertical="center" shrinkToFit="1"/>
    </xf>
    <xf numFmtId="43" fontId="2" fillId="0" borderId="0" xfId="0" applyNumberFormat="1" applyFont="1" applyFill="1" applyAlignment="1">
      <alignment horizontal="right" vertical="center" shrinkToFit="1"/>
    </xf>
    <xf numFmtId="43" fontId="2" fillId="0" borderId="0" xfId="0" applyNumberFormat="1" applyFont="1" applyFill="1" applyAlignment="1">
      <alignment vertical="center" shrinkToFit="1"/>
    </xf>
    <xf numFmtId="49" fontId="4" fillId="0" borderId="0" xfId="0" applyNumberFormat="1" applyFont="1" applyFill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left" vertical="center" shrinkToFit="1"/>
    </xf>
    <xf numFmtId="0" fontId="2" fillId="0" borderId="6" xfId="0" applyNumberFormat="1" applyFont="1" applyFill="1" applyBorder="1" applyAlignment="1">
      <alignment horizontal="center" vertical="center" shrinkToFi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0" fontId="2" fillId="0" borderId="5" xfId="0" applyNumberFormat="1" applyFont="1" applyFill="1" applyBorder="1" applyAlignment="1">
      <alignment horizontal="center" vertical="center" wrapText="1" shrinkToFit="1"/>
    </xf>
    <xf numFmtId="0" fontId="2" fillId="0" borderId="6" xfId="0" applyNumberFormat="1" applyFont="1" applyFill="1" applyBorder="1" applyAlignment="1">
      <alignment horizontal="center" vertical="center" wrapText="1" shrinkToFit="1"/>
    </xf>
    <xf numFmtId="49" fontId="2" fillId="0" borderId="6" xfId="0" applyNumberFormat="1" applyFont="1" applyFill="1" applyBorder="1" applyAlignment="1">
      <alignment horizontal="center" vertical="center" wrapText="1" shrinkToFit="1"/>
    </xf>
    <xf numFmtId="49" fontId="3" fillId="0" borderId="6" xfId="0" applyNumberFormat="1" applyFont="1" applyFill="1" applyBorder="1" applyAlignment="1">
      <alignment horizontal="center" vertical="center" wrapText="1" shrinkToFit="1"/>
    </xf>
    <xf numFmtId="0" fontId="3" fillId="0" borderId="6" xfId="0" applyNumberFormat="1" applyFont="1" applyFill="1" applyBorder="1" applyAlignment="1">
      <alignment horizontal="center" vertical="center" shrinkToFit="1"/>
    </xf>
    <xf numFmtId="0" fontId="3" fillId="0" borderId="6" xfId="0" applyNumberFormat="1" applyFont="1" applyFill="1" applyBorder="1" applyAlignment="1">
      <alignment horizontal="center" vertical="center" wrapText="1" shrinkToFit="1"/>
    </xf>
    <xf numFmtId="43" fontId="3" fillId="0" borderId="6" xfId="0" applyNumberFormat="1" applyFont="1" applyFill="1" applyBorder="1" applyAlignment="1">
      <alignment horizontal="center" vertical="center" shrinkToFit="1"/>
    </xf>
    <xf numFmtId="49" fontId="3" fillId="0" borderId="6" xfId="0" applyNumberFormat="1" applyFont="1" applyFill="1" applyBorder="1" applyAlignment="1">
      <alignment horizontal="center" vertical="center" shrinkToFit="1"/>
    </xf>
    <xf numFmtId="0" fontId="1" fillId="0" borderId="7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43" fontId="5" fillId="0" borderId="9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43" fontId="5" fillId="0" borderId="10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43" fontId="5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 wrapText="1"/>
    </xf>
    <xf numFmtId="43" fontId="2" fillId="0" borderId="6" xfId="0" applyNumberFormat="1" applyFont="1" applyFill="1" applyBorder="1" applyAlignment="1">
      <alignment horizontal="right" vertical="center" shrinkToFit="1"/>
    </xf>
    <xf numFmtId="43" fontId="2" fillId="0" borderId="6" xfId="0" applyNumberFormat="1" applyFont="1" applyFill="1" applyBorder="1" applyAlignment="1">
      <alignment horizontal="justify" vertical="center" shrinkToFit="1"/>
    </xf>
    <xf numFmtId="43" fontId="2" fillId="0" borderId="6" xfId="0" applyNumberFormat="1" applyFont="1" applyFill="1" applyBorder="1" applyAlignment="1">
      <alignment vertical="center" shrinkToFit="1"/>
    </xf>
    <xf numFmtId="43" fontId="2" fillId="0" borderId="6" xfId="0" applyNumberFormat="1" applyFont="1" applyFill="1" applyBorder="1" applyAlignment="1">
      <alignment horizontal="center" vertical="center" shrinkToFit="1"/>
    </xf>
    <xf numFmtId="0" fontId="1" fillId="0" borderId="1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6"/>
  <sheetViews>
    <sheetView tabSelected="1" view="pageBreakPreview" zoomScale="80" zoomScaleNormal="85" zoomScaleSheetLayoutView="80" workbookViewId="0">
      <selection activeCell="E2" sqref="E$1:F$1048576"/>
    </sheetView>
  </sheetViews>
  <sheetFormatPr defaultColWidth="9" defaultRowHeight="22" customHeight="1"/>
  <cols>
    <col min="1" max="1" width="6.44444444444444" style="4" customWidth="1"/>
    <col min="2" max="2" width="9" style="5"/>
    <col min="3" max="3" width="14.8888888888889" style="6" customWidth="1"/>
    <col min="4" max="4" width="12.3333333333333" style="7" customWidth="1"/>
    <col min="5" max="5" width="7.18518518518519" style="8" customWidth="1"/>
    <col min="6" max="6" width="21.6666666666667" style="2" customWidth="1"/>
    <col min="7" max="7" width="14.5833333333333" style="9" customWidth="1"/>
    <col min="8" max="8" width="9" style="10" customWidth="1"/>
    <col min="9" max="9" width="14.2222222222222" style="11" customWidth="1"/>
    <col min="10" max="10" width="14.2222222222222" style="10" customWidth="1"/>
    <col min="11" max="11" width="14.2222222222222" style="12" customWidth="1"/>
    <col min="12" max="12" width="14.2222222222222" style="10" customWidth="1"/>
    <col min="13" max="13" width="14.2222222222222" style="12" customWidth="1"/>
    <col min="14" max="14" width="9" style="2"/>
    <col min="15" max="15" width="9" style="12"/>
    <col min="16" max="16" width="9" style="5"/>
    <col min="17" max="17" width="9" style="12"/>
    <col min="18" max="18" width="9.72222222222222" style="2" customWidth="1"/>
    <col min="19" max="19" width="11.25" style="12" customWidth="1"/>
    <col min="20" max="20" width="7.88888888888889" style="2" customWidth="1"/>
    <col min="21" max="21" width="8.88888888888889" style="12" customWidth="1"/>
    <col min="22" max="22" width="19.1111111111111" style="2" customWidth="1"/>
    <col min="23" max="16384" width="9" style="2"/>
  </cols>
  <sheetData>
    <row r="1" ht="40" customHeight="1" spans="1:2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="1" customFormat="1" ht="28" customHeight="1" spans="1:21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5" t="s">
        <v>8</v>
      </c>
      <c r="I2" s="33"/>
      <c r="J2" s="34" t="s">
        <v>9</v>
      </c>
      <c r="K2" s="35"/>
      <c r="L2" s="36"/>
      <c r="M2" s="37"/>
      <c r="N2" s="38" t="s">
        <v>10</v>
      </c>
      <c r="O2" s="39"/>
      <c r="P2" s="39"/>
      <c r="Q2" s="53"/>
      <c r="R2" s="47" t="s">
        <v>11</v>
      </c>
      <c r="S2" s="47"/>
      <c r="T2" s="47"/>
      <c r="U2" s="47"/>
    </row>
    <row r="3" s="1" customFormat="1" ht="28" customHeight="1" spans="1:21">
      <c r="A3" s="16"/>
      <c r="B3" s="16"/>
      <c r="C3" s="16"/>
      <c r="D3" s="16"/>
      <c r="E3" s="16"/>
      <c r="F3" s="16"/>
      <c r="G3" s="16"/>
      <c r="H3" s="17"/>
      <c r="I3" s="40"/>
      <c r="J3" s="41" t="s">
        <v>12</v>
      </c>
      <c r="K3" s="41"/>
      <c r="L3" s="41" t="s">
        <v>13</v>
      </c>
      <c r="M3" s="41"/>
      <c r="N3" s="42" t="s">
        <v>14</v>
      </c>
      <c r="O3" s="43"/>
      <c r="P3" s="42" t="s">
        <v>15</v>
      </c>
      <c r="Q3" s="43"/>
      <c r="R3" s="41" t="s">
        <v>12</v>
      </c>
      <c r="S3" s="41"/>
      <c r="T3" s="41" t="s">
        <v>13</v>
      </c>
      <c r="U3" s="41"/>
    </row>
    <row r="4" s="1" customFormat="1" ht="28" customHeight="1" spans="1:21">
      <c r="A4" s="16"/>
      <c r="B4" s="16"/>
      <c r="C4" s="16"/>
      <c r="D4" s="16"/>
      <c r="E4" s="16"/>
      <c r="F4" s="16"/>
      <c r="G4" s="16"/>
      <c r="H4" s="14" t="s">
        <v>16</v>
      </c>
      <c r="I4" s="44" t="s">
        <v>8</v>
      </c>
      <c r="J4" s="45" t="s">
        <v>17</v>
      </c>
      <c r="K4" s="46" t="s">
        <v>18</v>
      </c>
      <c r="L4" s="45" t="s">
        <v>19</v>
      </c>
      <c r="M4" s="46" t="s">
        <v>20</v>
      </c>
      <c r="N4" s="47" t="s">
        <v>21</v>
      </c>
      <c r="O4" s="47" t="s">
        <v>22</v>
      </c>
      <c r="P4" s="47" t="s">
        <v>23</v>
      </c>
      <c r="Q4" s="47" t="s">
        <v>24</v>
      </c>
      <c r="R4" s="45" t="s">
        <v>25</v>
      </c>
      <c r="S4" s="46" t="s">
        <v>26</v>
      </c>
      <c r="T4" s="45" t="s">
        <v>27</v>
      </c>
      <c r="U4" s="46" t="s">
        <v>28</v>
      </c>
    </row>
    <row r="5" s="1" customFormat="1" ht="28" customHeight="1" spans="1:21">
      <c r="A5" s="18"/>
      <c r="B5" s="18"/>
      <c r="C5" s="18"/>
      <c r="D5" s="18"/>
      <c r="E5" s="18"/>
      <c r="F5" s="18"/>
      <c r="G5" s="18"/>
      <c r="H5" s="18"/>
      <c r="I5" s="48"/>
      <c r="J5" s="45" t="s">
        <v>29</v>
      </c>
      <c r="K5" s="46" t="s">
        <v>30</v>
      </c>
      <c r="L5" s="45" t="s">
        <v>31</v>
      </c>
      <c r="M5" s="46" t="s">
        <v>32</v>
      </c>
      <c r="N5" s="47" t="s">
        <v>33</v>
      </c>
      <c r="O5" s="47" t="s">
        <v>34</v>
      </c>
      <c r="P5" s="47" t="s">
        <v>35</v>
      </c>
      <c r="Q5" s="47" t="s">
        <v>36</v>
      </c>
      <c r="R5" s="45" t="s">
        <v>37</v>
      </c>
      <c r="S5" s="46" t="s">
        <v>38</v>
      </c>
      <c r="T5" s="45" t="s">
        <v>39</v>
      </c>
      <c r="U5" s="46" t="s">
        <v>40</v>
      </c>
    </row>
    <row r="6" s="2" customFormat="1" ht="28" customHeight="1" spans="1:21">
      <c r="A6" s="19">
        <v>74</v>
      </c>
      <c r="B6" s="20" t="s">
        <v>41</v>
      </c>
      <c r="C6" s="19" t="s">
        <v>42</v>
      </c>
      <c r="D6" s="19" t="s">
        <v>42</v>
      </c>
      <c r="E6" s="19">
        <v>10</v>
      </c>
      <c r="F6" s="21" t="s">
        <v>43</v>
      </c>
      <c r="G6" s="22" t="s">
        <v>44</v>
      </c>
      <c r="H6" s="23">
        <v>34</v>
      </c>
      <c r="I6" s="49">
        <v>16394</v>
      </c>
      <c r="J6" s="23">
        <v>34</v>
      </c>
      <c r="K6" s="50">
        <v>16394</v>
      </c>
      <c r="L6" s="23">
        <v>0</v>
      </c>
      <c r="M6" s="51">
        <v>0</v>
      </c>
      <c r="N6" s="23">
        <v>0</v>
      </c>
      <c r="O6" s="52">
        <v>0</v>
      </c>
      <c r="P6" s="23">
        <f t="shared" ref="P6:P18" si="0">T6</f>
        <v>0</v>
      </c>
      <c r="Q6" s="52">
        <f t="shared" ref="Q6:Q18" si="1">U6</f>
        <v>0</v>
      </c>
      <c r="R6" s="23">
        <v>34</v>
      </c>
      <c r="S6" s="52">
        <v>16394</v>
      </c>
      <c r="T6" s="23">
        <v>0</v>
      </c>
      <c r="U6" s="52">
        <v>0</v>
      </c>
    </row>
    <row r="7" s="2" customFormat="1" ht="28" customHeight="1" spans="1:21">
      <c r="A7" s="24"/>
      <c r="B7" s="20" t="s">
        <v>41</v>
      </c>
      <c r="C7" s="24"/>
      <c r="D7" s="24"/>
      <c r="E7" s="24"/>
      <c r="F7" s="21" t="s">
        <v>45</v>
      </c>
      <c r="G7" s="22" t="s">
        <v>46</v>
      </c>
      <c r="H7" s="23">
        <v>73</v>
      </c>
      <c r="I7" s="49">
        <v>35690.1</v>
      </c>
      <c r="J7" s="23">
        <v>73</v>
      </c>
      <c r="K7" s="50">
        <v>35690.1</v>
      </c>
      <c r="L7" s="23">
        <v>0</v>
      </c>
      <c r="M7" s="51">
        <v>0</v>
      </c>
      <c r="N7" s="23">
        <v>0</v>
      </c>
      <c r="O7" s="52">
        <v>0</v>
      </c>
      <c r="P7" s="23">
        <f t="shared" si="0"/>
        <v>0</v>
      </c>
      <c r="Q7" s="52">
        <f t="shared" si="1"/>
        <v>0</v>
      </c>
      <c r="R7" s="23">
        <v>73</v>
      </c>
      <c r="S7" s="52">
        <v>35690.1</v>
      </c>
      <c r="T7" s="23">
        <v>0</v>
      </c>
      <c r="U7" s="52">
        <v>0</v>
      </c>
    </row>
    <row r="8" s="2" customFormat="1" ht="28" customHeight="1" spans="1:21">
      <c r="A8" s="24"/>
      <c r="B8" s="20" t="s">
        <v>41</v>
      </c>
      <c r="C8" s="24"/>
      <c r="D8" s="24"/>
      <c r="E8" s="24"/>
      <c r="F8" s="21" t="s">
        <v>47</v>
      </c>
      <c r="G8" s="22" t="s">
        <v>48</v>
      </c>
      <c r="H8" s="23">
        <v>54</v>
      </c>
      <c r="I8" s="49">
        <v>30088.4</v>
      </c>
      <c r="J8" s="23">
        <v>54</v>
      </c>
      <c r="K8" s="50">
        <v>30088.4</v>
      </c>
      <c r="L8" s="23">
        <v>0</v>
      </c>
      <c r="M8" s="51">
        <v>0</v>
      </c>
      <c r="N8" s="23">
        <v>0</v>
      </c>
      <c r="O8" s="52">
        <v>0</v>
      </c>
      <c r="P8" s="23">
        <f t="shared" si="0"/>
        <v>0</v>
      </c>
      <c r="Q8" s="52">
        <f t="shared" si="1"/>
        <v>0</v>
      </c>
      <c r="R8" s="23">
        <v>54</v>
      </c>
      <c r="S8" s="52">
        <v>30088.4</v>
      </c>
      <c r="T8" s="23">
        <v>0</v>
      </c>
      <c r="U8" s="52">
        <v>0</v>
      </c>
    </row>
    <row r="9" s="2" customFormat="1" ht="28" customHeight="1" spans="1:21">
      <c r="A9" s="24"/>
      <c r="B9" s="20" t="s">
        <v>41</v>
      </c>
      <c r="C9" s="24"/>
      <c r="D9" s="24"/>
      <c r="E9" s="24"/>
      <c r="F9" s="21" t="s">
        <v>49</v>
      </c>
      <c r="G9" s="22" t="s">
        <v>50</v>
      </c>
      <c r="H9" s="23">
        <v>120</v>
      </c>
      <c r="I9" s="49">
        <v>107029</v>
      </c>
      <c r="J9" s="23">
        <v>120</v>
      </c>
      <c r="K9" s="50">
        <v>107029</v>
      </c>
      <c r="L9" s="23">
        <v>0</v>
      </c>
      <c r="M9" s="51">
        <v>0</v>
      </c>
      <c r="N9" s="23">
        <v>0</v>
      </c>
      <c r="O9" s="52">
        <v>0</v>
      </c>
      <c r="P9" s="23">
        <f t="shared" si="0"/>
        <v>0</v>
      </c>
      <c r="Q9" s="52">
        <f t="shared" si="1"/>
        <v>0</v>
      </c>
      <c r="R9" s="23">
        <v>120</v>
      </c>
      <c r="S9" s="52">
        <v>107029</v>
      </c>
      <c r="T9" s="23">
        <v>0</v>
      </c>
      <c r="U9" s="52">
        <v>0</v>
      </c>
    </row>
    <row r="10" s="2" customFormat="1" ht="28" customHeight="1" spans="1:21">
      <c r="A10" s="24"/>
      <c r="B10" s="20" t="s">
        <v>41</v>
      </c>
      <c r="C10" s="24"/>
      <c r="D10" s="24"/>
      <c r="E10" s="24"/>
      <c r="F10" s="21" t="s">
        <v>51</v>
      </c>
      <c r="G10" s="22" t="s">
        <v>52</v>
      </c>
      <c r="H10" s="23">
        <v>57</v>
      </c>
      <c r="I10" s="49">
        <v>24720.61</v>
      </c>
      <c r="J10" s="23">
        <v>57</v>
      </c>
      <c r="K10" s="50">
        <v>24720.61</v>
      </c>
      <c r="L10" s="23">
        <v>0</v>
      </c>
      <c r="M10" s="51">
        <v>0</v>
      </c>
      <c r="N10" s="23">
        <v>0</v>
      </c>
      <c r="O10" s="52">
        <v>0</v>
      </c>
      <c r="P10" s="23">
        <f t="shared" si="0"/>
        <v>0</v>
      </c>
      <c r="Q10" s="52">
        <f t="shared" si="1"/>
        <v>0</v>
      </c>
      <c r="R10" s="23">
        <v>57</v>
      </c>
      <c r="S10" s="52">
        <v>24720.61</v>
      </c>
      <c r="T10" s="23">
        <v>0</v>
      </c>
      <c r="U10" s="52">
        <v>0</v>
      </c>
    </row>
    <row r="11" s="2" customFormat="1" ht="28" customHeight="1" spans="1:21">
      <c r="A11" s="24"/>
      <c r="B11" s="20" t="s">
        <v>41</v>
      </c>
      <c r="C11" s="24"/>
      <c r="D11" s="24"/>
      <c r="E11" s="24"/>
      <c r="F11" s="21" t="s">
        <v>53</v>
      </c>
      <c r="G11" s="22" t="s">
        <v>54</v>
      </c>
      <c r="H11" s="23">
        <v>135</v>
      </c>
      <c r="I11" s="49">
        <v>116558.7</v>
      </c>
      <c r="J11" s="23">
        <v>135</v>
      </c>
      <c r="K11" s="50">
        <v>116558.7</v>
      </c>
      <c r="L11" s="23">
        <v>0</v>
      </c>
      <c r="M11" s="51">
        <v>0</v>
      </c>
      <c r="N11" s="23">
        <v>0</v>
      </c>
      <c r="O11" s="52">
        <v>0</v>
      </c>
      <c r="P11" s="23">
        <f t="shared" si="0"/>
        <v>0</v>
      </c>
      <c r="Q11" s="52">
        <f t="shared" si="1"/>
        <v>0</v>
      </c>
      <c r="R11" s="23">
        <v>135</v>
      </c>
      <c r="S11" s="52">
        <v>116558.7</v>
      </c>
      <c r="T11" s="23">
        <v>0</v>
      </c>
      <c r="U11" s="52">
        <v>0</v>
      </c>
    </row>
    <row r="12" s="2" customFormat="1" ht="28" customHeight="1" spans="1:21">
      <c r="A12" s="24"/>
      <c r="B12" s="20" t="s">
        <v>41</v>
      </c>
      <c r="C12" s="24"/>
      <c r="D12" s="24"/>
      <c r="E12" s="24"/>
      <c r="F12" s="21" t="s">
        <v>55</v>
      </c>
      <c r="G12" s="22" t="s">
        <v>56</v>
      </c>
      <c r="H12" s="23">
        <v>22</v>
      </c>
      <c r="I12" s="49">
        <v>6262.5</v>
      </c>
      <c r="J12" s="23">
        <v>22</v>
      </c>
      <c r="K12" s="50">
        <v>6262.5</v>
      </c>
      <c r="L12" s="23">
        <v>0</v>
      </c>
      <c r="M12" s="51">
        <v>0</v>
      </c>
      <c r="N12" s="23">
        <v>0</v>
      </c>
      <c r="O12" s="52">
        <v>0</v>
      </c>
      <c r="P12" s="23">
        <f t="shared" si="0"/>
        <v>0</v>
      </c>
      <c r="Q12" s="52">
        <f t="shared" si="1"/>
        <v>0</v>
      </c>
      <c r="R12" s="23">
        <v>22</v>
      </c>
      <c r="S12" s="52">
        <v>6262.5</v>
      </c>
      <c r="T12" s="23">
        <v>0</v>
      </c>
      <c r="U12" s="52">
        <v>0</v>
      </c>
    </row>
    <row r="13" s="2" customFormat="1" ht="28" customHeight="1" spans="1:21">
      <c r="A13" s="24"/>
      <c r="B13" s="20" t="s">
        <v>41</v>
      </c>
      <c r="C13" s="24"/>
      <c r="D13" s="24"/>
      <c r="E13" s="24"/>
      <c r="F13" s="21" t="s">
        <v>57</v>
      </c>
      <c r="G13" s="22" t="s">
        <v>58</v>
      </c>
      <c r="H13" s="23">
        <v>9</v>
      </c>
      <c r="I13" s="49">
        <v>3137.1</v>
      </c>
      <c r="J13" s="23">
        <v>9</v>
      </c>
      <c r="K13" s="50">
        <v>3137.1</v>
      </c>
      <c r="L13" s="23">
        <v>0</v>
      </c>
      <c r="M13" s="51">
        <v>0</v>
      </c>
      <c r="N13" s="23">
        <v>0</v>
      </c>
      <c r="O13" s="52">
        <v>0</v>
      </c>
      <c r="P13" s="23">
        <f t="shared" si="0"/>
        <v>0</v>
      </c>
      <c r="Q13" s="52">
        <f t="shared" si="1"/>
        <v>0</v>
      </c>
      <c r="R13" s="23">
        <v>9</v>
      </c>
      <c r="S13" s="52">
        <v>3137.1</v>
      </c>
      <c r="T13" s="23">
        <v>0</v>
      </c>
      <c r="U13" s="52">
        <v>0</v>
      </c>
    </row>
    <row r="14" s="2" customFormat="1" ht="28" customHeight="1" spans="1:21">
      <c r="A14" s="24"/>
      <c r="B14" s="20" t="s">
        <v>41</v>
      </c>
      <c r="C14" s="24"/>
      <c r="D14" s="24"/>
      <c r="E14" s="24"/>
      <c r="F14" s="21" t="s">
        <v>59</v>
      </c>
      <c r="G14" s="22" t="s">
        <v>60</v>
      </c>
      <c r="H14" s="23">
        <v>1</v>
      </c>
      <c r="I14" s="49">
        <v>289.9</v>
      </c>
      <c r="J14" s="23">
        <v>1</v>
      </c>
      <c r="K14" s="50">
        <v>289.9</v>
      </c>
      <c r="L14" s="23">
        <v>0</v>
      </c>
      <c r="M14" s="51">
        <v>0</v>
      </c>
      <c r="N14" s="23">
        <v>0</v>
      </c>
      <c r="O14" s="52">
        <v>0</v>
      </c>
      <c r="P14" s="23">
        <f t="shared" si="0"/>
        <v>0</v>
      </c>
      <c r="Q14" s="52">
        <f t="shared" si="1"/>
        <v>0</v>
      </c>
      <c r="R14" s="23">
        <v>1</v>
      </c>
      <c r="S14" s="52">
        <v>289.9</v>
      </c>
      <c r="T14" s="23">
        <v>0</v>
      </c>
      <c r="U14" s="52">
        <v>0</v>
      </c>
    </row>
    <row r="15" s="2" customFormat="1" ht="28" customHeight="1" spans="1:21">
      <c r="A15" s="25"/>
      <c r="B15" s="20" t="s">
        <v>41</v>
      </c>
      <c r="C15" s="25"/>
      <c r="D15" s="25"/>
      <c r="E15" s="25"/>
      <c r="F15" s="21" t="s">
        <v>61</v>
      </c>
      <c r="G15" s="22" t="s">
        <v>62</v>
      </c>
      <c r="H15" s="23">
        <v>1</v>
      </c>
      <c r="I15" s="49">
        <v>189.9</v>
      </c>
      <c r="J15" s="23">
        <v>1</v>
      </c>
      <c r="K15" s="50">
        <v>189.9</v>
      </c>
      <c r="L15" s="23">
        <v>0</v>
      </c>
      <c r="M15" s="51">
        <v>0</v>
      </c>
      <c r="N15" s="23">
        <v>0</v>
      </c>
      <c r="O15" s="52">
        <v>0</v>
      </c>
      <c r="P15" s="23">
        <f t="shared" si="0"/>
        <v>0</v>
      </c>
      <c r="Q15" s="52">
        <f t="shared" si="1"/>
        <v>0</v>
      </c>
      <c r="R15" s="23">
        <v>1</v>
      </c>
      <c r="S15" s="52">
        <v>189.9</v>
      </c>
      <c r="T15" s="23">
        <v>0</v>
      </c>
      <c r="U15" s="52">
        <v>0</v>
      </c>
    </row>
    <row r="16" s="2" customFormat="1" ht="28" customHeight="1" spans="1:21">
      <c r="A16" s="26">
        <v>111</v>
      </c>
      <c r="B16" s="20" t="s">
        <v>41</v>
      </c>
      <c r="C16" s="26" t="s">
        <v>63</v>
      </c>
      <c r="D16" s="27" t="s">
        <v>63</v>
      </c>
      <c r="E16" s="27">
        <v>1</v>
      </c>
      <c r="F16" s="21" t="s">
        <v>64</v>
      </c>
      <c r="G16" s="22" t="s">
        <v>65</v>
      </c>
      <c r="H16" s="23">
        <v>121</v>
      </c>
      <c r="I16" s="49">
        <v>109729.3</v>
      </c>
      <c r="J16" s="23">
        <v>121</v>
      </c>
      <c r="K16" s="50">
        <v>109729.3</v>
      </c>
      <c r="L16" s="23">
        <v>0</v>
      </c>
      <c r="M16" s="51">
        <v>0</v>
      </c>
      <c r="N16" s="23">
        <v>0</v>
      </c>
      <c r="O16" s="52">
        <v>0</v>
      </c>
      <c r="P16" s="23">
        <f t="shared" si="0"/>
        <v>0</v>
      </c>
      <c r="Q16" s="52">
        <f t="shared" si="1"/>
        <v>0</v>
      </c>
      <c r="R16" s="23">
        <v>121</v>
      </c>
      <c r="S16" s="52">
        <v>109729.3</v>
      </c>
      <c r="T16" s="23">
        <v>0</v>
      </c>
      <c r="U16" s="52">
        <v>0</v>
      </c>
    </row>
    <row r="17" s="2" customFormat="1" ht="28" customHeight="1" spans="1:21">
      <c r="A17" s="26">
        <v>119</v>
      </c>
      <c r="B17" s="20" t="s">
        <v>41</v>
      </c>
      <c r="C17" s="26" t="s">
        <v>66</v>
      </c>
      <c r="D17" s="27" t="s">
        <v>66</v>
      </c>
      <c r="E17" s="27">
        <v>1</v>
      </c>
      <c r="F17" s="21" t="s">
        <v>66</v>
      </c>
      <c r="G17" s="22" t="s">
        <v>67</v>
      </c>
      <c r="H17" s="23">
        <v>7</v>
      </c>
      <c r="I17" s="49">
        <v>4091.8</v>
      </c>
      <c r="J17" s="23">
        <v>7</v>
      </c>
      <c r="K17" s="50">
        <v>4091.8</v>
      </c>
      <c r="L17" s="23">
        <v>0</v>
      </c>
      <c r="M17" s="51">
        <v>0</v>
      </c>
      <c r="N17" s="23">
        <v>0</v>
      </c>
      <c r="O17" s="52">
        <v>0</v>
      </c>
      <c r="P17" s="23">
        <f t="shared" si="0"/>
        <v>0</v>
      </c>
      <c r="Q17" s="52">
        <f t="shared" si="1"/>
        <v>0</v>
      </c>
      <c r="R17" s="23">
        <v>7</v>
      </c>
      <c r="S17" s="52">
        <v>4091.8</v>
      </c>
      <c r="T17" s="23">
        <v>0</v>
      </c>
      <c r="U17" s="52">
        <v>0</v>
      </c>
    </row>
    <row r="18" s="2" customFormat="1" ht="28" customHeight="1" spans="1:21">
      <c r="A18" s="26">
        <v>128</v>
      </c>
      <c r="B18" s="20" t="s">
        <v>41</v>
      </c>
      <c r="C18" s="26" t="s">
        <v>68</v>
      </c>
      <c r="D18" s="27" t="s">
        <v>68</v>
      </c>
      <c r="E18" s="27">
        <v>1</v>
      </c>
      <c r="F18" s="21" t="s">
        <v>69</v>
      </c>
      <c r="G18" s="22" t="s">
        <v>70</v>
      </c>
      <c r="H18" s="23">
        <v>4</v>
      </c>
      <c r="I18" s="49">
        <v>1254.6</v>
      </c>
      <c r="J18" s="23">
        <v>4</v>
      </c>
      <c r="K18" s="50">
        <v>1254.6</v>
      </c>
      <c r="L18" s="23">
        <v>0</v>
      </c>
      <c r="M18" s="51">
        <v>0</v>
      </c>
      <c r="N18" s="23">
        <v>0</v>
      </c>
      <c r="O18" s="52">
        <v>0</v>
      </c>
      <c r="P18" s="23">
        <f t="shared" si="0"/>
        <v>0</v>
      </c>
      <c r="Q18" s="52">
        <f t="shared" si="1"/>
        <v>0</v>
      </c>
      <c r="R18" s="23">
        <v>4</v>
      </c>
      <c r="S18" s="52">
        <v>1254.6</v>
      </c>
      <c r="T18" s="23">
        <v>0</v>
      </c>
      <c r="U18" s="52">
        <v>0</v>
      </c>
    </row>
    <row r="19" s="2" customFormat="1" ht="28" customHeight="1" spans="1:21">
      <c r="A19" s="26">
        <v>132</v>
      </c>
      <c r="B19" s="20" t="s">
        <v>41</v>
      </c>
      <c r="C19" s="26" t="s">
        <v>71</v>
      </c>
      <c r="D19" s="27" t="s">
        <v>71</v>
      </c>
      <c r="E19" s="27">
        <v>1</v>
      </c>
      <c r="F19" s="21" t="s">
        <v>72</v>
      </c>
      <c r="G19" s="22" t="s">
        <v>73</v>
      </c>
      <c r="H19" s="23">
        <v>57</v>
      </c>
      <c r="I19" s="49">
        <v>23408.8599999998</v>
      </c>
      <c r="J19" s="23">
        <v>57</v>
      </c>
      <c r="K19" s="50">
        <v>23408.8599999998</v>
      </c>
      <c r="L19" s="23">
        <v>0</v>
      </c>
      <c r="M19" s="51">
        <v>0</v>
      </c>
      <c r="N19" s="23">
        <v>0</v>
      </c>
      <c r="O19" s="52">
        <v>0</v>
      </c>
      <c r="P19" s="23">
        <f t="shared" ref="P19:P26" si="2">T19</f>
        <v>0</v>
      </c>
      <c r="Q19" s="52">
        <f t="shared" ref="Q19:Q26" si="3">U19</f>
        <v>0</v>
      </c>
      <c r="R19" s="23">
        <v>57</v>
      </c>
      <c r="S19" s="52">
        <v>23408.8599999998</v>
      </c>
      <c r="T19" s="23">
        <v>0</v>
      </c>
      <c r="U19" s="52">
        <v>0</v>
      </c>
    </row>
    <row r="20" s="2" customFormat="1" ht="28" customHeight="1" spans="1:21">
      <c r="A20" s="19">
        <v>133</v>
      </c>
      <c r="B20" s="20" t="s">
        <v>41</v>
      </c>
      <c r="C20" s="19" t="s">
        <v>74</v>
      </c>
      <c r="D20" s="19" t="s">
        <v>74</v>
      </c>
      <c r="E20" s="19">
        <v>6</v>
      </c>
      <c r="F20" s="21" t="s">
        <v>75</v>
      </c>
      <c r="G20" s="22" t="s">
        <v>76</v>
      </c>
      <c r="H20" s="23">
        <v>32</v>
      </c>
      <c r="I20" s="49">
        <v>19032.1</v>
      </c>
      <c r="J20" s="23">
        <v>32</v>
      </c>
      <c r="K20" s="50">
        <v>19032.1</v>
      </c>
      <c r="L20" s="23">
        <v>0</v>
      </c>
      <c r="M20" s="51">
        <v>0</v>
      </c>
      <c r="N20" s="23">
        <v>0</v>
      </c>
      <c r="O20" s="52">
        <v>0</v>
      </c>
      <c r="P20" s="23">
        <f t="shared" si="2"/>
        <v>0</v>
      </c>
      <c r="Q20" s="52">
        <f t="shared" si="3"/>
        <v>0</v>
      </c>
      <c r="R20" s="23">
        <v>32</v>
      </c>
      <c r="S20" s="52">
        <v>19032.1</v>
      </c>
      <c r="T20" s="23">
        <v>0</v>
      </c>
      <c r="U20" s="52">
        <v>0</v>
      </c>
    </row>
    <row r="21" s="2" customFormat="1" ht="28" customHeight="1" spans="1:21">
      <c r="A21" s="24"/>
      <c r="B21" s="20" t="s">
        <v>41</v>
      </c>
      <c r="C21" s="24"/>
      <c r="D21" s="24"/>
      <c r="E21" s="24"/>
      <c r="F21" s="21" t="s">
        <v>77</v>
      </c>
      <c r="G21" s="22" t="s">
        <v>78</v>
      </c>
      <c r="H21" s="23">
        <v>8</v>
      </c>
      <c r="I21" s="49">
        <v>5278.1</v>
      </c>
      <c r="J21" s="23">
        <v>8</v>
      </c>
      <c r="K21" s="50">
        <v>5278.1</v>
      </c>
      <c r="L21" s="23">
        <v>0</v>
      </c>
      <c r="M21" s="51">
        <v>0</v>
      </c>
      <c r="N21" s="23">
        <v>0</v>
      </c>
      <c r="O21" s="52">
        <v>0</v>
      </c>
      <c r="P21" s="23">
        <f t="shared" si="2"/>
        <v>0</v>
      </c>
      <c r="Q21" s="52">
        <f t="shared" si="3"/>
        <v>0</v>
      </c>
      <c r="R21" s="23">
        <v>8</v>
      </c>
      <c r="S21" s="52">
        <v>5278.1</v>
      </c>
      <c r="T21" s="23">
        <v>0</v>
      </c>
      <c r="U21" s="52">
        <v>0</v>
      </c>
    </row>
    <row r="22" s="2" customFormat="1" ht="28" customHeight="1" spans="1:21">
      <c r="A22" s="24"/>
      <c r="B22" s="20" t="s">
        <v>41</v>
      </c>
      <c r="C22" s="24"/>
      <c r="D22" s="24"/>
      <c r="E22" s="24"/>
      <c r="F22" s="21" t="s">
        <v>79</v>
      </c>
      <c r="G22" s="22" t="s">
        <v>80</v>
      </c>
      <c r="H22" s="23">
        <v>4</v>
      </c>
      <c r="I22" s="49">
        <v>2339.6</v>
      </c>
      <c r="J22" s="23">
        <v>4</v>
      </c>
      <c r="K22" s="50">
        <v>2339.6</v>
      </c>
      <c r="L22" s="23">
        <v>0</v>
      </c>
      <c r="M22" s="51">
        <v>0</v>
      </c>
      <c r="N22" s="23">
        <v>0</v>
      </c>
      <c r="O22" s="52">
        <v>0</v>
      </c>
      <c r="P22" s="23">
        <f t="shared" si="2"/>
        <v>0</v>
      </c>
      <c r="Q22" s="52">
        <f t="shared" si="3"/>
        <v>0</v>
      </c>
      <c r="R22" s="23">
        <v>4</v>
      </c>
      <c r="S22" s="52">
        <v>2339.6</v>
      </c>
      <c r="T22" s="23">
        <v>0</v>
      </c>
      <c r="U22" s="52">
        <v>0</v>
      </c>
    </row>
    <row r="23" s="2" customFormat="1" ht="28" customHeight="1" spans="1:21">
      <c r="A23" s="24"/>
      <c r="B23" s="20" t="s">
        <v>41</v>
      </c>
      <c r="C23" s="24"/>
      <c r="D23" s="24"/>
      <c r="E23" s="24"/>
      <c r="F23" s="21" t="s">
        <v>81</v>
      </c>
      <c r="G23" s="22" t="s">
        <v>82</v>
      </c>
      <c r="H23" s="23">
        <v>6</v>
      </c>
      <c r="I23" s="49">
        <v>2793.4</v>
      </c>
      <c r="J23" s="23">
        <v>6</v>
      </c>
      <c r="K23" s="50">
        <v>2793.4</v>
      </c>
      <c r="L23" s="23">
        <v>0</v>
      </c>
      <c r="M23" s="51">
        <v>0</v>
      </c>
      <c r="N23" s="23">
        <v>0</v>
      </c>
      <c r="O23" s="52">
        <v>0</v>
      </c>
      <c r="P23" s="23">
        <f t="shared" si="2"/>
        <v>0</v>
      </c>
      <c r="Q23" s="52">
        <f t="shared" si="3"/>
        <v>0</v>
      </c>
      <c r="R23" s="23">
        <v>6</v>
      </c>
      <c r="S23" s="52">
        <v>2793.4</v>
      </c>
      <c r="T23" s="23">
        <v>0</v>
      </c>
      <c r="U23" s="52">
        <v>0</v>
      </c>
    </row>
    <row r="24" s="2" customFormat="1" ht="28" customHeight="1" spans="1:21">
      <c r="A24" s="24"/>
      <c r="B24" s="20" t="s">
        <v>41</v>
      </c>
      <c r="C24" s="24"/>
      <c r="D24" s="24"/>
      <c r="E24" s="24"/>
      <c r="F24" s="21" t="s">
        <v>83</v>
      </c>
      <c r="G24" s="22" t="s">
        <v>84</v>
      </c>
      <c r="H24" s="23">
        <v>11</v>
      </c>
      <c r="I24" s="49">
        <v>5520.4</v>
      </c>
      <c r="J24" s="23">
        <v>11</v>
      </c>
      <c r="K24" s="50">
        <v>5520.4</v>
      </c>
      <c r="L24" s="23">
        <v>0</v>
      </c>
      <c r="M24" s="51">
        <v>0</v>
      </c>
      <c r="N24" s="23">
        <v>0</v>
      </c>
      <c r="O24" s="52">
        <v>0</v>
      </c>
      <c r="P24" s="23">
        <f t="shared" si="2"/>
        <v>0</v>
      </c>
      <c r="Q24" s="52">
        <f t="shared" si="3"/>
        <v>0</v>
      </c>
      <c r="R24" s="23">
        <v>11</v>
      </c>
      <c r="S24" s="52">
        <v>5520.4</v>
      </c>
      <c r="T24" s="23">
        <v>0</v>
      </c>
      <c r="U24" s="52">
        <v>0</v>
      </c>
    </row>
    <row r="25" s="2" customFormat="1" ht="28" customHeight="1" spans="1:21">
      <c r="A25" s="25"/>
      <c r="B25" s="20" t="s">
        <v>41</v>
      </c>
      <c r="C25" s="25"/>
      <c r="D25" s="25"/>
      <c r="E25" s="25"/>
      <c r="F25" s="21" t="s">
        <v>85</v>
      </c>
      <c r="G25" s="22" t="s">
        <v>86</v>
      </c>
      <c r="H25" s="23">
        <v>51</v>
      </c>
      <c r="I25" s="49">
        <v>27279.3999999999</v>
      </c>
      <c r="J25" s="23">
        <v>51</v>
      </c>
      <c r="K25" s="50">
        <v>27279.3999999999</v>
      </c>
      <c r="L25" s="23">
        <v>0</v>
      </c>
      <c r="M25" s="51">
        <v>0</v>
      </c>
      <c r="N25" s="23">
        <v>0</v>
      </c>
      <c r="O25" s="52">
        <v>0</v>
      </c>
      <c r="P25" s="23">
        <f t="shared" si="2"/>
        <v>0</v>
      </c>
      <c r="Q25" s="52">
        <f t="shared" si="3"/>
        <v>0</v>
      </c>
      <c r="R25" s="23">
        <v>51</v>
      </c>
      <c r="S25" s="52">
        <v>27279.3999999999</v>
      </c>
      <c r="T25" s="23">
        <v>0</v>
      </c>
      <c r="U25" s="52">
        <v>0</v>
      </c>
    </row>
    <row r="26" s="2" customFormat="1" ht="28" customHeight="1" spans="1:21">
      <c r="A26" s="26">
        <v>137</v>
      </c>
      <c r="B26" s="20" t="s">
        <v>41</v>
      </c>
      <c r="C26" s="26" t="s">
        <v>87</v>
      </c>
      <c r="D26" s="27" t="s">
        <v>87</v>
      </c>
      <c r="E26" s="27">
        <v>1</v>
      </c>
      <c r="F26" s="21" t="s">
        <v>88</v>
      </c>
      <c r="G26" s="22" t="s">
        <v>89</v>
      </c>
      <c r="H26" s="23">
        <v>33</v>
      </c>
      <c r="I26" s="49">
        <v>18328</v>
      </c>
      <c r="J26" s="23">
        <v>33</v>
      </c>
      <c r="K26" s="50">
        <v>18328</v>
      </c>
      <c r="L26" s="23">
        <v>0</v>
      </c>
      <c r="M26" s="51">
        <v>0</v>
      </c>
      <c r="N26" s="23">
        <v>0</v>
      </c>
      <c r="O26" s="52">
        <v>0</v>
      </c>
      <c r="P26" s="23">
        <f t="shared" si="2"/>
        <v>0</v>
      </c>
      <c r="Q26" s="52">
        <f t="shared" si="3"/>
        <v>0</v>
      </c>
      <c r="R26" s="23">
        <v>33</v>
      </c>
      <c r="S26" s="52">
        <v>18328</v>
      </c>
      <c r="T26" s="23">
        <v>0</v>
      </c>
      <c r="U26" s="52">
        <v>0</v>
      </c>
    </row>
    <row r="27" s="2" customFormat="1" ht="28" customHeight="1" spans="1:21">
      <c r="A27" s="19">
        <v>451</v>
      </c>
      <c r="B27" s="20" t="s">
        <v>41</v>
      </c>
      <c r="C27" s="19" t="s">
        <v>90</v>
      </c>
      <c r="D27" s="19" t="s">
        <v>90</v>
      </c>
      <c r="E27" s="19">
        <v>2</v>
      </c>
      <c r="F27" s="21" t="s">
        <v>90</v>
      </c>
      <c r="G27" s="22" t="s">
        <v>91</v>
      </c>
      <c r="H27" s="23">
        <v>12</v>
      </c>
      <c r="I27" s="49">
        <v>7767.8</v>
      </c>
      <c r="J27" s="23">
        <v>12</v>
      </c>
      <c r="K27" s="50">
        <v>7767.8</v>
      </c>
      <c r="L27" s="23">
        <v>0</v>
      </c>
      <c r="M27" s="51">
        <v>0</v>
      </c>
      <c r="N27" s="23">
        <v>0</v>
      </c>
      <c r="O27" s="52">
        <v>0</v>
      </c>
      <c r="P27" s="23">
        <f t="shared" ref="P27:P30" si="4">T27</f>
        <v>0</v>
      </c>
      <c r="Q27" s="52">
        <f t="shared" ref="Q27:Q30" si="5">U27</f>
        <v>0</v>
      </c>
      <c r="R27" s="23">
        <v>12</v>
      </c>
      <c r="S27" s="52">
        <v>7767.8</v>
      </c>
      <c r="T27" s="23">
        <v>0</v>
      </c>
      <c r="U27" s="52">
        <v>0</v>
      </c>
    </row>
    <row r="28" s="2" customFormat="1" ht="28" customHeight="1" spans="1:21">
      <c r="A28" s="25"/>
      <c r="B28" s="20" t="s">
        <v>41</v>
      </c>
      <c r="C28" s="25"/>
      <c r="D28" s="25"/>
      <c r="E28" s="25"/>
      <c r="F28" s="21" t="s">
        <v>92</v>
      </c>
      <c r="G28" s="22" t="s">
        <v>93</v>
      </c>
      <c r="H28" s="23">
        <v>24</v>
      </c>
      <c r="I28" s="49">
        <v>13163</v>
      </c>
      <c r="J28" s="23">
        <v>24</v>
      </c>
      <c r="K28" s="50">
        <v>13163</v>
      </c>
      <c r="L28" s="23">
        <v>0</v>
      </c>
      <c r="M28" s="51">
        <v>0</v>
      </c>
      <c r="N28" s="23">
        <v>0</v>
      </c>
      <c r="O28" s="52">
        <v>0</v>
      </c>
      <c r="P28" s="23">
        <f t="shared" si="4"/>
        <v>0</v>
      </c>
      <c r="Q28" s="52">
        <f t="shared" si="5"/>
        <v>0</v>
      </c>
      <c r="R28" s="23">
        <v>24</v>
      </c>
      <c r="S28" s="52">
        <v>13163</v>
      </c>
      <c r="T28" s="23">
        <v>0</v>
      </c>
      <c r="U28" s="52">
        <v>0</v>
      </c>
    </row>
    <row r="29" s="2" customFormat="1" ht="28" customHeight="1" spans="1:21">
      <c r="A29" s="19">
        <v>452</v>
      </c>
      <c r="B29" s="20" t="s">
        <v>41</v>
      </c>
      <c r="C29" s="19" t="s">
        <v>94</v>
      </c>
      <c r="D29" s="19" t="s">
        <v>94</v>
      </c>
      <c r="E29" s="19">
        <v>2</v>
      </c>
      <c r="F29" s="21" t="s">
        <v>95</v>
      </c>
      <c r="G29" s="22" t="s">
        <v>96</v>
      </c>
      <c r="H29" s="23">
        <v>100</v>
      </c>
      <c r="I29" s="49">
        <v>61550.1</v>
      </c>
      <c r="J29" s="23">
        <v>100</v>
      </c>
      <c r="K29" s="50">
        <v>61550.1</v>
      </c>
      <c r="L29" s="23">
        <v>0</v>
      </c>
      <c r="M29" s="51">
        <v>0</v>
      </c>
      <c r="N29" s="23">
        <v>0</v>
      </c>
      <c r="O29" s="52">
        <v>0</v>
      </c>
      <c r="P29" s="23">
        <f t="shared" si="4"/>
        <v>0</v>
      </c>
      <c r="Q29" s="52">
        <f t="shared" si="5"/>
        <v>0</v>
      </c>
      <c r="R29" s="23">
        <v>100</v>
      </c>
      <c r="S29" s="52">
        <v>61550.1</v>
      </c>
      <c r="T29" s="23">
        <v>0</v>
      </c>
      <c r="U29" s="52">
        <v>0</v>
      </c>
    </row>
    <row r="30" s="2" customFormat="1" ht="28" customHeight="1" spans="1:21">
      <c r="A30" s="25"/>
      <c r="B30" s="20" t="s">
        <v>41</v>
      </c>
      <c r="C30" s="25"/>
      <c r="D30" s="25"/>
      <c r="E30" s="25"/>
      <c r="F30" s="21" t="s">
        <v>97</v>
      </c>
      <c r="G30" s="22" t="s">
        <v>98</v>
      </c>
      <c r="H30" s="23">
        <v>43</v>
      </c>
      <c r="I30" s="49">
        <v>26813.3</v>
      </c>
      <c r="J30" s="23">
        <v>43</v>
      </c>
      <c r="K30" s="50">
        <v>26813.3</v>
      </c>
      <c r="L30" s="23">
        <v>0</v>
      </c>
      <c r="M30" s="51">
        <v>0</v>
      </c>
      <c r="N30" s="23">
        <v>0</v>
      </c>
      <c r="O30" s="52">
        <v>0</v>
      </c>
      <c r="P30" s="23">
        <f t="shared" si="4"/>
        <v>0</v>
      </c>
      <c r="Q30" s="52">
        <f t="shared" si="5"/>
        <v>0</v>
      </c>
      <c r="R30" s="23">
        <v>43</v>
      </c>
      <c r="S30" s="52">
        <v>26813.3</v>
      </c>
      <c r="T30" s="23">
        <v>0</v>
      </c>
      <c r="U30" s="52">
        <v>0</v>
      </c>
    </row>
    <row r="31" s="2" customFormat="1" ht="28" customHeight="1" spans="1:21">
      <c r="A31" s="26">
        <v>454</v>
      </c>
      <c r="B31" s="20" t="s">
        <v>41</v>
      </c>
      <c r="C31" s="26" t="s">
        <v>99</v>
      </c>
      <c r="D31" s="27" t="s">
        <v>99</v>
      </c>
      <c r="E31" s="27">
        <v>1</v>
      </c>
      <c r="F31" s="21" t="s">
        <v>99</v>
      </c>
      <c r="G31" s="22" t="s">
        <v>100</v>
      </c>
      <c r="H31" s="23">
        <v>14</v>
      </c>
      <c r="I31" s="49">
        <v>6268.7</v>
      </c>
      <c r="J31" s="23">
        <v>14</v>
      </c>
      <c r="K31" s="50">
        <v>6268.7</v>
      </c>
      <c r="L31" s="23">
        <v>0</v>
      </c>
      <c r="M31" s="51">
        <v>0</v>
      </c>
      <c r="N31" s="23">
        <v>0</v>
      </c>
      <c r="O31" s="52">
        <v>0</v>
      </c>
      <c r="P31" s="23">
        <f t="shared" ref="P31:P35" si="6">T31</f>
        <v>0</v>
      </c>
      <c r="Q31" s="52">
        <f t="shared" ref="Q31:Q35" si="7">U31</f>
        <v>0</v>
      </c>
      <c r="R31" s="23">
        <v>14</v>
      </c>
      <c r="S31" s="52">
        <v>6268.7</v>
      </c>
      <c r="T31" s="23">
        <v>0</v>
      </c>
      <c r="U31" s="52">
        <v>0</v>
      </c>
    </row>
    <row r="32" s="2" customFormat="1" ht="28" customHeight="1" spans="1:21">
      <c r="A32" s="19">
        <v>455</v>
      </c>
      <c r="B32" s="20" t="s">
        <v>41</v>
      </c>
      <c r="C32" s="19" t="s">
        <v>101</v>
      </c>
      <c r="D32" s="19" t="s">
        <v>101</v>
      </c>
      <c r="E32" s="19">
        <v>2</v>
      </c>
      <c r="F32" s="21" t="s">
        <v>102</v>
      </c>
      <c r="G32" s="22" t="s">
        <v>103</v>
      </c>
      <c r="H32" s="23">
        <v>37</v>
      </c>
      <c r="I32" s="49">
        <v>18206.3</v>
      </c>
      <c r="J32" s="23">
        <v>37</v>
      </c>
      <c r="K32" s="50">
        <v>18206.3</v>
      </c>
      <c r="L32" s="23">
        <v>0</v>
      </c>
      <c r="M32" s="51">
        <v>0</v>
      </c>
      <c r="N32" s="23">
        <v>0</v>
      </c>
      <c r="O32" s="52">
        <v>0</v>
      </c>
      <c r="P32" s="23">
        <f t="shared" si="6"/>
        <v>0</v>
      </c>
      <c r="Q32" s="52">
        <f t="shared" si="7"/>
        <v>0</v>
      </c>
      <c r="R32" s="23">
        <v>37</v>
      </c>
      <c r="S32" s="52">
        <v>18206.3</v>
      </c>
      <c r="T32" s="23">
        <v>0</v>
      </c>
      <c r="U32" s="52">
        <v>0</v>
      </c>
    </row>
    <row r="33" s="2" customFormat="1" ht="28" customHeight="1" spans="1:21">
      <c r="A33" s="25"/>
      <c r="B33" s="20" t="s">
        <v>41</v>
      </c>
      <c r="C33" s="25"/>
      <c r="D33" s="25"/>
      <c r="E33" s="25"/>
      <c r="F33" s="21" t="s">
        <v>104</v>
      </c>
      <c r="G33" s="22" t="s">
        <v>105</v>
      </c>
      <c r="H33" s="23">
        <v>44</v>
      </c>
      <c r="I33" s="49">
        <v>23535.6</v>
      </c>
      <c r="J33" s="23">
        <v>44</v>
      </c>
      <c r="K33" s="50">
        <v>23535.6</v>
      </c>
      <c r="L33" s="23">
        <v>0</v>
      </c>
      <c r="M33" s="51">
        <v>0</v>
      </c>
      <c r="N33" s="23">
        <v>0</v>
      </c>
      <c r="O33" s="52">
        <v>0</v>
      </c>
      <c r="P33" s="23">
        <f t="shared" si="6"/>
        <v>0</v>
      </c>
      <c r="Q33" s="52">
        <f t="shared" si="7"/>
        <v>0</v>
      </c>
      <c r="R33" s="23">
        <v>44</v>
      </c>
      <c r="S33" s="52">
        <v>23535.6</v>
      </c>
      <c r="T33" s="23">
        <v>0</v>
      </c>
      <c r="U33" s="52">
        <v>0</v>
      </c>
    </row>
    <row r="34" s="2" customFormat="1" ht="28" customHeight="1" spans="1:21">
      <c r="A34" s="26">
        <v>507</v>
      </c>
      <c r="B34" s="20" t="s">
        <v>41</v>
      </c>
      <c r="C34" s="26" t="s">
        <v>106</v>
      </c>
      <c r="D34" s="27" t="s">
        <v>106</v>
      </c>
      <c r="E34" s="27">
        <v>1</v>
      </c>
      <c r="F34" s="21" t="s">
        <v>107</v>
      </c>
      <c r="G34" s="22" t="s">
        <v>108</v>
      </c>
      <c r="H34" s="23">
        <v>7</v>
      </c>
      <c r="I34" s="49">
        <v>2886.3</v>
      </c>
      <c r="J34" s="23">
        <v>7</v>
      </c>
      <c r="K34" s="50">
        <v>2886.3</v>
      </c>
      <c r="L34" s="23">
        <v>0</v>
      </c>
      <c r="M34" s="51">
        <v>0</v>
      </c>
      <c r="N34" s="23">
        <v>0</v>
      </c>
      <c r="O34" s="52">
        <v>0</v>
      </c>
      <c r="P34" s="23">
        <f t="shared" si="6"/>
        <v>0</v>
      </c>
      <c r="Q34" s="52">
        <f t="shared" si="7"/>
        <v>0</v>
      </c>
      <c r="R34" s="23">
        <v>7</v>
      </c>
      <c r="S34" s="52">
        <v>2886.3</v>
      </c>
      <c r="T34" s="23">
        <v>0</v>
      </c>
      <c r="U34" s="52">
        <v>0</v>
      </c>
    </row>
    <row r="35" s="2" customFormat="1" ht="28" customHeight="1" spans="1:21">
      <c r="A35" s="26">
        <v>592</v>
      </c>
      <c r="B35" s="20" t="s">
        <v>41</v>
      </c>
      <c r="C35" s="26" t="s">
        <v>109</v>
      </c>
      <c r="D35" s="27" t="s">
        <v>110</v>
      </c>
      <c r="E35" s="27">
        <v>1</v>
      </c>
      <c r="F35" s="21" t="s">
        <v>111</v>
      </c>
      <c r="G35" s="22" t="s">
        <v>112</v>
      </c>
      <c r="H35" s="23">
        <v>1</v>
      </c>
      <c r="I35" s="49">
        <v>269</v>
      </c>
      <c r="J35" s="23">
        <v>1</v>
      </c>
      <c r="K35" s="50">
        <v>269</v>
      </c>
      <c r="L35" s="23">
        <v>0</v>
      </c>
      <c r="M35" s="51">
        <v>0</v>
      </c>
      <c r="N35" s="23">
        <v>0</v>
      </c>
      <c r="O35" s="52">
        <v>0</v>
      </c>
      <c r="P35" s="23">
        <f t="shared" si="6"/>
        <v>0</v>
      </c>
      <c r="Q35" s="52">
        <f t="shared" si="7"/>
        <v>0</v>
      </c>
      <c r="R35" s="23">
        <v>1</v>
      </c>
      <c r="S35" s="52">
        <v>269</v>
      </c>
      <c r="T35" s="23">
        <v>0</v>
      </c>
      <c r="U35" s="52">
        <v>0</v>
      </c>
    </row>
    <row r="36" s="3" customFormat="1" customHeight="1" spans="1:21">
      <c r="A36" s="28"/>
      <c r="B36" s="29" t="s">
        <v>113</v>
      </c>
      <c r="C36" s="30"/>
      <c r="D36" s="28"/>
      <c r="E36" s="31"/>
      <c r="F36" s="32"/>
      <c r="G36" s="32"/>
      <c r="H36" s="29">
        <v>1122</v>
      </c>
      <c r="I36" s="31">
        <v>719875.87</v>
      </c>
      <c r="J36" s="29">
        <v>1122</v>
      </c>
      <c r="K36" s="31">
        <v>719875.87</v>
      </c>
      <c r="L36" s="29">
        <v>0</v>
      </c>
      <c r="M36" s="31">
        <v>0</v>
      </c>
      <c r="N36" s="32">
        <v>0</v>
      </c>
      <c r="O36" s="31">
        <v>0</v>
      </c>
      <c r="P36" s="29">
        <v>0</v>
      </c>
      <c r="Q36" s="31">
        <v>0</v>
      </c>
      <c r="R36" s="32">
        <v>1122</v>
      </c>
      <c r="S36" s="31">
        <v>719875.87</v>
      </c>
      <c r="T36" s="32">
        <v>0</v>
      </c>
      <c r="U36" s="31">
        <v>0</v>
      </c>
    </row>
  </sheetData>
  <autoFilter ref="A4:AA36">
    <extLst/>
  </autoFilter>
  <mergeCells count="40">
    <mergeCell ref="A1:U1"/>
    <mergeCell ref="J2:M2"/>
    <mergeCell ref="N2:Q2"/>
    <mergeCell ref="R2:U2"/>
    <mergeCell ref="J3:K3"/>
    <mergeCell ref="L3:M3"/>
    <mergeCell ref="N3:O3"/>
    <mergeCell ref="P3:Q3"/>
    <mergeCell ref="R3:S3"/>
    <mergeCell ref="T3:U3"/>
    <mergeCell ref="A2:A5"/>
    <mergeCell ref="A6:A15"/>
    <mergeCell ref="A20:A25"/>
    <mergeCell ref="A27:A28"/>
    <mergeCell ref="A29:A30"/>
    <mergeCell ref="A32:A33"/>
    <mergeCell ref="B2:B5"/>
    <mergeCell ref="C2:C5"/>
    <mergeCell ref="C6:C15"/>
    <mergeCell ref="C20:C25"/>
    <mergeCell ref="C27:C28"/>
    <mergeCell ref="C29:C30"/>
    <mergeCell ref="C32:C33"/>
    <mergeCell ref="D2:D5"/>
    <mergeCell ref="D6:D15"/>
    <mergeCell ref="D20:D25"/>
    <mergeCell ref="D27:D28"/>
    <mergeCell ref="D29:D30"/>
    <mergeCell ref="D32:D33"/>
    <mergeCell ref="E2:E5"/>
    <mergeCell ref="E6:E15"/>
    <mergeCell ref="E20:E25"/>
    <mergeCell ref="E27:E28"/>
    <mergeCell ref="E29:E30"/>
    <mergeCell ref="E32:E33"/>
    <mergeCell ref="F2:F5"/>
    <mergeCell ref="G2:G5"/>
    <mergeCell ref="H4:H5"/>
    <mergeCell ref="I4:I5"/>
    <mergeCell ref="H2:I3"/>
  </mergeCells>
  <pageMargins left="0.7" right="0.7" top="0.75" bottom="0.75" header="0.3" footer="0.3"/>
  <pageSetup paperSize="9" scale="3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3.支二期汇总表（分商户）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2025-07-09T02:35:00Z</dcterms:created>
  <dcterms:modified xsi:type="dcterms:W3CDTF">2025-07-09T07:35:42Z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CC97FB652066423AB5340F98AC57CFE5_11</vt:lpwstr>
  </property>
  <property fmtid="{D5CDD505-2E9C-101B-9397-08002B2CF9AE}" pid="3" name="KSOProductBuildVer">
    <vt:lpwstr>2052-11.3.0.9228</vt:lpwstr>
  </property>
</Properties>
</file>