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'3.支二期汇总表（分商户）'!$A$4:$AA$23</definedName>
    <definedName name="_xlnm.Print_Area" localSheetId="0">'3.支二期汇总表（分商户）'!$A$1:$U$23</definedName>
  </definedNames>
  <calcPr calcId="144525"/>
</workbook>
</file>

<file path=xl/sharedStrings.xml><?xml version="1.0" encoding="utf-8"?>
<sst xmlns="http://schemas.openxmlformats.org/spreadsheetml/2006/main" count="120" uniqueCount="85">
  <si>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</si>
  <si>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</si>
  <si>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</si>
  <si>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</si>
  <si>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</si>
  <si>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</si>
  <si>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</si>
  <si>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</si>
  <si>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</si>
  <si>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</si>
  <si>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</si>
  <si>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</si>
  <si>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</si>
  <si>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</si>
  <si>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</si>
  <si>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</si>
  <si>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</si>
  <si>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</si>
  <si>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</si>
  <si>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</si>
  <si>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</si>
  <si>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</si>
  <si>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</si>
  <si>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</si>
  <si>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</si>
  <si>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</si>
  <si>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</si>
  <si>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</si>
  <si>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</si>
  <si>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</si>
  <si>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</si>
  <si>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</si>
  <si>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</si>
  <si>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</si>
  <si>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</si>
  <si>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</si>
  <si>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</si>
  <si>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</si>
  <si>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</si>
  <si>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</si>
  <si>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</si>
  <si>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随州</t>
  </si>
  <si>
    <t>广水工贸家电商贸有限公司</t>
  </si>
  <si>
    <t>中国银行广水支行</t>
  </si>
  <si>
    <t>广水市应山办事处水阳大道佰特广场一楼</t>
  </si>
  <si>
    <t>2088841951529161</t>
  </si>
  <si>
    <t>广水市应山办事处水阳大道12号</t>
  </si>
  <si>
    <t>2088841948768443</t>
  </si>
  <si>
    <t>广水西亚和美丽宝广场有限公司</t>
  </si>
  <si>
    <t>2088841945259977</t>
  </si>
  <si>
    <t>湖北名扬明德商贸有限公司</t>
  </si>
  <si>
    <t>小天才</t>
  </si>
  <si>
    <t>2088941488405830</t>
  </si>
  <si>
    <t>湖北省睿辉智能技术有限公司</t>
  </si>
  <si>
    <t>科大讯飞AI学习机随州吾悦广场店</t>
  </si>
  <si>
    <t>2088060499206343</t>
  </si>
  <si>
    <t>湖北天创云易商贸有限公司</t>
  </si>
  <si>
    <t>广水市府前街天创华为授权体验店</t>
  </si>
  <si>
    <t>2088942489249195</t>
  </si>
  <si>
    <t>湖北新胜科技投资有限公司随州分公司</t>
  </si>
  <si>
    <t>2088941489563487</t>
  </si>
  <si>
    <t>湖北展迅商贸有限公司</t>
  </si>
  <si>
    <t>小米之家 湖北随州 广水市应 山街道府 前街授权 店</t>
  </si>
  <si>
    <t>2088612863390202</t>
  </si>
  <si>
    <t>随州工贸广电家电有限公司</t>
  </si>
  <si>
    <t>随州工贸广电家电有限公司烈山店</t>
  </si>
  <si>
    <t>2088841948882363</t>
  </si>
  <si>
    <t>随州工贸广电家电有限公司十字街店</t>
  </si>
  <si>
    <t>2088841941133750</t>
  </si>
  <si>
    <t>随州工贸广电家电有限公司文峰店</t>
  </si>
  <si>
    <t>2088841952993792</t>
  </si>
  <si>
    <t>随州宏佳电子有限公司</t>
  </si>
  <si>
    <t>2088822964873397</t>
  </si>
  <si>
    <t>随州市深蓝通讯设备有限公司</t>
  </si>
  <si>
    <t>烈山道华为专卖店</t>
  </si>
  <si>
    <t>2088731198680548</t>
  </si>
  <si>
    <t>随州市深蓝通讯设备有限公司随州分公司</t>
  </si>
  <si>
    <t>2088512905949611</t>
  </si>
  <si>
    <t>随州市时代环宇通信设备有限公司</t>
  </si>
  <si>
    <t>2088531580449809</t>
  </si>
  <si>
    <t>时代环宇烈山大道指定专营店</t>
  </si>
  <si>
    <t>2088122557608802</t>
  </si>
  <si>
    <t>武汉鑫隆世达商贸有限公司随州分公司</t>
  </si>
  <si>
    <t>2088650981441536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</si>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</sst>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25" borderId="19" applyNumberFormat="0" applyAlignment="0" applyProtection="0">
      <alignment vertical="center"/>
    </xf>
    <xf numFmtId="0" fontId="25" fillId="25" borderId="12" applyNumberFormat="0" applyAlignment="0" applyProtection="0">
      <alignment vertical="center"/>
    </xf>
    <xf numFmtId="0" fontId="17" fillId="19" borderId="14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vertical="center" shrinkToFit="1"/>
    </xf>
    <xf numFmtId="0" fontId="2" fillId="0" borderId="1" xfId="0" applyNumberFormat="1" applyFont="1" applyFill="1" applyBorder="1" applyAlignment="1">
      <alignment horizontal="left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vertical="center" shrinkToFit="1"/>
    </xf>
    <xf numFmtId="0" fontId="2" fillId="0" borderId="5" xfId="0" applyNumberFormat="1" applyFont="1" applyFill="1" applyBorder="1" applyAlignment="1">
      <alignment horizontal="left" vertical="center" shrinkToFit="1"/>
    </xf>
    <xf numFmtId="0" fontId="2" fillId="0" borderId="5" xfId="0" applyNumberFormat="1" applyFont="1" applyFill="1" applyBorder="1" applyAlignment="1">
      <alignment horizontal="center" vertical="center" shrinkToFi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3"/>
  <sheetViews>
    <sheetView tabSelected="1" view="pageBreakPreview" zoomScale="80" zoomScaleNormal="85" zoomScaleSheetLayoutView="80" topLeftCell="C1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14.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9" style="12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37"/>
      <c r="J2" s="38" t="s">
        <v>9</v>
      </c>
      <c r="K2" s="39"/>
      <c r="L2" s="40"/>
      <c r="M2" s="41"/>
      <c r="N2" s="42" t="s">
        <v>10</v>
      </c>
      <c r="O2" s="43"/>
      <c r="P2" s="43"/>
      <c r="Q2" s="58"/>
      <c r="R2" s="51" t="s">
        <v>11</v>
      </c>
      <c r="S2" s="51"/>
      <c r="T2" s="51"/>
      <c r="U2" s="51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44"/>
      <c r="J3" s="45" t="s">
        <v>12</v>
      </c>
      <c r="K3" s="45"/>
      <c r="L3" s="45" t="s">
        <v>13</v>
      </c>
      <c r="M3" s="45"/>
      <c r="N3" s="46" t="s">
        <v>14</v>
      </c>
      <c r="O3" s="47"/>
      <c r="P3" s="46" t="s">
        <v>15</v>
      </c>
      <c r="Q3" s="47"/>
      <c r="R3" s="45" t="s">
        <v>12</v>
      </c>
      <c r="S3" s="45"/>
      <c r="T3" s="45" t="s">
        <v>13</v>
      </c>
      <c r="U3" s="45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48" t="s">
        <v>8</v>
      </c>
      <c r="J4" s="49" t="s">
        <v>17</v>
      </c>
      <c r="K4" s="50" t="s">
        <v>18</v>
      </c>
      <c r="L4" s="49" t="s">
        <v>19</v>
      </c>
      <c r="M4" s="50" t="s">
        <v>20</v>
      </c>
      <c r="N4" s="51" t="s">
        <v>21</v>
      </c>
      <c r="O4" s="51" t="s">
        <v>22</v>
      </c>
      <c r="P4" s="51" t="s">
        <v>23</v>
      </c>
      <c r="Q4" s="51" t="s">
        <v>24</v>
      </c>
      <c r="R4" s="49" t="s">
        <v>25</v>
      </c>
      <c r="S4" s="50" t="s">
        <v>26</v>
      </c>
      <c r="T4" s="49" t="s">
        <v>27</v>
      </c>
      <c r="U4" s="50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52"/>
      <c r="J5" s="49" t="s">
        <v>29</v>
      </c>
      <c r="K5" s="50" t="s">
        <v>30</v>
      </c>
      <c r="L5" s="49" t="s">
        <v>31</v>
      </c>
      <c r="M5" s="50" t="s">
        <v>32</v>
      </c>
      <c r="N5" s="51" t="s">
        <v>33</v>
      </c>
      <c r="O5" s="51" t="s">
        <v>34</v>
      </c>
      <c r="P5" s="51" t="s">
        <v>35</v>
      </c>
      <c r="Q5" s="51" t="s">
        <v>36</v>
      </c>
      <c r="R5" s="49" t="s">
        <v>37</v>
      </c>
      <c r="S5" s="50" t="s">
        <v>38</v>
      </c>
      <c r="T5" s="49" t="s">
        <v>39</v>
      </c>
      <c r="U5" s="50" t="s">
        <v>40</v>
      </c>
    </row>
    <row r="6" s="2" customFormat="1" ht="28" customHeight="1" spans="1:21">
      <c r="A6" s="19">
        <v>55</v>
      </c>
      <c r="B6" s="20" t="s">
        <v>41</v>
      </c>
      <c r="C6" s="21" t="s">
        <v>42</v>
      </c>
      <c r="D6" s="21" t="s">
        <v>43</v>
      </c>
      <c r="E6" s="22">
        <v>2</v>
      </c>
      <c r="F6" s="23" t="s">
        <v>44</v>
      </c>
      <c r="G6" s="24" t="s">
        <v>45</v>
      </c>
      <c r="H6" s="25">
        <v>18</v>
      </c>
      <c r="I6" s="53">
        <v>9492.3</v>
      </c>
      <c r="J6" s="25">
        <v>18</v>
      </c>
      <c r="K6" s="54">
        <v>9492.3</v>
      </c>
      <c r="L6" s="25">
        <v>0</v>
      </c>
      <c r="M6" s="55">
        <v>0</v>
      </c>
      <c r="N6" s="25">
        <v>0</v>
      </c>
      <c r="O6" s="56">
        <v>0</v>
      </c>
      <c r="P6" s="25">
        <f t="shared" ref="P6:P13" si="0">T6</f>
        <v>0</v>
      </c>
      <c r="Q6" s="56">
        <f t="shared" ref="Q6:Q13" si="1">U6</f>
        <v>0</v>
      </c>
      <c r="R6" s="25">
        <v>18</v>
      </c>
      <c r="S6" s="56">
        <v>9492.3</v>
      </c>
      <c r="T6" s="25">
        <v>0</v>
      </c>
      <c r="U6" s="56">
        <v>0</v>
      </c>
    </row>
    <row r="7" s="2" customFormat="1" ht="28" customHeight="1" spans="1:21">
      <c r="A7" s="26"/>
      <c r="B7" s="27" t="s">
        <v>41</v>
      </c>
      <c r="C7" s="28"/>
      <c r="D7" s="28"/>
      <c r="E7" s="29"/>
      <c r="F7" s="23" t="s">
        <v>46</v>
      </c>
      <c r="G7" s="24" t="s">
        <v>47</v>
      </c>
      <c r="H7" s="25">
        <v>17</v>
      </c>
      <c r="I7" s="53">
        <v>11238.6</v>
      </c>
      <c r="J7" s="25">
        <v>17</v>
      </c>
      <c r="K7" s="54">
        <v>11238.6</v>
      </c>
      <c r="L7" s="25">
        <v>0</v>
      </c>
      <c r="M7" s="55">
        <v>0</v>
      </c>
      <c r="N7" s="25">
        <v>0</v>
      </c>
      <c r="O7" s="56">
        <v>0</v>
      </c>
      <c r="P7" s="25">
        <f t="shared" si="0"/>
        <v>0</v>
      </c>
      <c r="Q7" s="56">
        <f t="shared" si="1"/>
        <v>0</v>
      </c>
      <c r="R7" s="25">
        <v>17</v>
      </c>
      <c r="S7" s="56">
        <v>11238.6</v>
      </c>
      <c r="T7" s="25">
        <v>0</v>
      </c>
      <c r="U7" s="56">
        <v>0</v>
      </c>
    </row>
    <row r="8" s="2" customFormat="1" ht="28" customHeight="1" spans="1:21">
      <c r="A8" s="30">
        <v>56</v>
      </c>
      <c r="B8" s="31" t="s">
        <v>41</v>
      </c>
      <c r="C8" s="30" t="s">
        <v>48</v>
      </c>
      <c r="D8" s="32" t="s">
        <v>48</v>
      </c>
      <c r="E8" s="32">
        <v>1</v>
      </c>
      <c r="F8" s="23" t="s">
        <v>48</v>
      </c>
      <c r="G8" s="24" t="s">
        <v>49</v>
      </c>
      <c r="H8" s="25">
        <v>278</v>
      </c>
      <c r="I8" s="53">
        <v>127614.1</v>
      </c>
      <c r="J8" s="25">
        <v>276</v>
      </c>
      <c r="K8" s="54">
        <v>126814.1</v>
      </c>
      <c r="L8" s="25">
        <v>2</v>
      </c>
      <c r="M8" s="55">
        <v>800</v>
      </c>
      <c r="N8" s="25">
        <v>0</v>
      </c>
      <c r="O8" s="56">
        <v>0</v>
      </c>
      <c r="P8" s="25">
        <f t="shared" si="0"/>
        <v>2</v>
      </c>
      <c r="Q8" s="56">
        <f t="shared" si="1"/>
        <v>800</v>
      </c>
      <c r="R8" s="25">
        <v>276</v>
      </c>
      <c r="S8" s="56">
        <v>126814.1</v>
      </c>
      <c r="T8" s="25">
        <v>2</v>
      </c>
      <c r="U8" s="56">
        <v>800</v>
      </c>
    </row>
    <row r="9" s="2" customFormat="1" ht="28" customHeight="1" spans="1:21">
      <c r="A9" s="30">
        <v>118</v>
      </c>
      <c r="B9" s="31" t="s">
        <v>41</v>
      </c>
      <c r="C9" s="30" t="s">
        <v>50</v>
      </c>
      <c r="D9" s="32" t="s">
        <v>50</v>
      </c>
      <c r="E9" s="32">
        <v>1</v>
      </c>
      <c r="F9" s="23" t="s">
        <v>51</v>
      </c>
      <c r="G9" s="24" t="s">
        <v>52</v>
      </c>
      <c r="H9" s="25">
        <v>8</v>
      </c>
      <c r="I9" s="53">
        <v>3223.6</v>
      </c>
      <c r="J9" s="25">
        <v>8</v>
      </c>
      <c r="K9" s="54">
        <v>3223.6</v>
      </c>
      <c r="L9" s="25">
        <v>0</v>
      </c>
      <c r="M9" s="55">
        <v>0</v>
      </c>
      <c r="N9" s="25">
        <v>0</v>
      </c>
      <c r="O9" s="56">
        <v>0</v>
      </c>
      <c r="P9" s="25">
        <f t="shared" si="0"/>
        <v>0</v>
      </c>
      <c r="Q9" s="56">
        <f t="shared" si="1"/>
        <v>0</v>
      </c>
      <c r="R9" s="25">
        <v>8</v>
      </c>
      <c r="S9" s="56">
        <v>3223.6</v>
      </c>
      <c r="T9" s="25">
        <v>0</v>
      </c>
      <c r="U9" s="56">
        <v>0</v>
      </c>
    </row>
    <row r="10" s="2" customFormat="1" ht="28" customHeight="1" spans="1:21">
      <c r="A10" s="30">
        <v>127</v>
      </c>
      <c r="B10" s="31" t="s">
        <v>41</v>
      </c>
      <c r="C10" s="30" t="s">
        <v>53</v>
      </c>
      <c r="D10" s="32" t="s">
        <v>53</v>
      </c>
      <c r="E10" s="32">
        <v>1</v>
      </c>
      <c r="F10" s="23" t="s">
        <v>54</v>
      </c>
      <c r="G10" s="24" t="s">
        <v>55</v>
      </c>
      <c r="H10" s="25">
        <v>79</v>
      </c>
      <c r="I10" s="53">
        <v>62049.2000000001</v>
      </c>
      <c r="J10" s="25">
        <v>79</v>
      </c>
      <c r="K10" s="54">
        <v>62049.2000000001</v>
      </c>
      <c r="L10" s="25">
        <v>0</v>
      </c>
      <c r="M10" s="55">
        <v>0</v>
      </c>
      <c r="N10" s="25">
        <v>0</v>
      </c>
      <c r="O10" s="56">
        <v>0</v>
      </c>
      <c r="P10" s="25">
        <f t="shared" si="0"/>
        <v>0</v>
      </c>
      <c r="Q10" s="56">
        <f t="shared" si="1"/>
        <v>0</v>
      </c>
      <c r="R10" s="25">
        <v>79</v>
      </c>
      <c r="S10" s="56">
        <v>62049.2000000001</v>
      </c>
      <c r="T10" s="25">
        <v>0</v>
      </c>
      <c r="U10" s="56">
        <v>0</v>
      </c>
    </row>
    <row r="11" s="2" customFormat="1" ht="28" customHeight="1" spans="1:21">
      <c r="A11" s="30">
        <v>136</v>
      </c>
      <c r="B11" s="31" t="s">
        <v>41</v>
      </c>
      <c r="C11" s="30" t="s">
        <v>56</v>
      </c>
      <c r="D11" s="32" t="s">
        <v>56</v>
      </c>
      <c r="E11" s="32">
        <v>1</v>
      </c>
      <c r="F11" s="23" t="s">
        <v>57</v>
      </c>
      <c r="G11" s="24" t="s">
        <v>58</v>
      </c>
      <c r="H11" s="25">
        <v>162</v>
      </c>
      <c r="I11" s="53">
        <v>68491.2</v>
      </c>
      <c r="J11" s="25">
        <v>162</v>
      </c>
      <c r="K11" s="54">
        <v>68491.2</v>
      </c>
      <c r="L11" s="25">
        <v>0</v>
      </c>
      <c r="M11" s="55">
        <v>0</v>
      </c>
      <c r="N11" s="25">
        <v>0</v>
      </c>
      <c r="O11" s="56">
        <v>0</v>
      </c>
      <c r="P11" s="25">
        <f t="shared" si="0"/>
        <v>0</v>
      </c>
      <c r="Q11" s="56">
        <f t="shared" si="1"/>
        <v>0</v>
      </c>
      <c r="R11" s="25">
        <v>162</v>
      </c>
      <c r="S11" s="56">
        <v>68491.2</v>
      </c>
      <c r="T11" s="25">
        <v>0</v>
      </c>
      <c r="U11" s="56">
        <v>0</v>
      </c>
    </row>
    <row r="12" s="2" customFormat="1" ht="28" customHeight="1" spans="1:21">
      <c r="A12" s="30">
        <v>149</v>
      </c>
      <c r="B12" s="31" t="s">
        <v>41</v>
      </c>
      <c r="C12" s="30" t="s">
        <v>59</v>
      </c>
      <c r="D12" s="32" t="s">
        <v>59</v>
      </c>
      <c r="E12" s="32">
        <v>1</v>
      </c>
      <c r="F12" s="23" t="s">
        <v>59</v>
      </c>
      <c r="G12" s="24" t="s">
        <v>60</v>
      </c>
      <c r="H12" s="25">
        <v>62</v>
      </c>
      <c r="I12" s="53">
        <v>58155</v>
      </c>
      <c r="J12" s="25">
        <v>62</v>
      </c>
      <c r="K12" s="54">
        <v>58155</v>
      </c>
      <c r="L12" s="25">
        <v>0</v>
      </c>
      <c r="M12" s="55">
        <v>0</v>
      </c>
      <c r="N12" s="25">
        <v>0</v>
      </c>
      <c r="O12" s="56">
        <v>0</v>
      </c>
      <c r="P12" s="25">
        <f t="shared" si="0"/>
        <v>0</v>
      </c>
      <c r="Q12" s="56">
        <f t="shared" si="1"/>
        <v>0</v>
      </c>
      <c r="R12" s="25">
        <v>62</v>
      </c>
      <c r="S12" s="56">
        <v>58155</v>
      </c>
      <c r="T12" s="25">
        <v>0</v>
      </c>
      <c r="U12" s="56">
        <v>0</v>
      </c>
    </row>
    <row r="13" s="2" customFormat="1" ht="28" customHeight="1" spans="1:21">
      <c r="A13" s="30">
        <v>192</v>
      </c>
      <c r="B13" s="31" t="s">
        <v>41</v>
      </c>
      <c r="C13" s="30" t="s">
        <v>61</v>
      </c>
      <c r="D13" s="32" t="s">
        <v>61</v>
      </c>
      <c r="E13" s="32">
        <v>1</v>
      </c>
      <c r="F13" s="23" t="s">
        <v>62</v>
      </c>
      <c r="G13" s="24" t="s">
        <v>63</v>
      </c>
      <c r="H13" s="25">
        <v>37</v>
      </c>
      <c r="I13" s="53">
        <v>11120.3</v>
      </c>
      <c r="J13" s="25">
        <v>37</v>
      </c>
      <c r="K13" s="54">
        <v>11120.3</v>
      </c>
      <c r="L13" s="25">
        <v>0</v>
      </c>
      <c r="M13" s="55">
        <v>0</v>
      </c>
      <c r="N13" s="25">
        <v>0</v>
      </c>
      <c r="O13" s="56">
        <v>0</v>
      </c>
      <c r="P13" s="25">
        <f t="shared" si="0"/>
        <v>0</v>
      </c>
      <c r="Q13" s="56">
        <f t="shared" si="1"/>
        <v>0</v>
      </c>
      <c r="R13" s="25">
        <v>37</v>
      </c>
      <c r="S13" s="56">
        <v>11120.3</v>
      </c>
      <c r="T13" s="25">
        <v>0</v>
      </c>
      <c r="U13" s="56">
        <v>0</v>
      </c>
    </row>
    <row r="14" s="2" customFormat="1" ht="28" customHeight="1" spans="1:21">
      <c r="A14" s="19">
        <v>331</v>
      </c>
      <c r="B14" s="31" t="s">
        <v>41</v>
      </c>
      <c r="C14" s="19" t="s">
        <v>64</v>
      </c>
      <c r="D14" s="19" t="s">
        <v>64</v>
      </c>
      <c r="E14" s="19">
        <v>3</v>
      </c>
      <c r="F14" s="23" t="s">
        <v>65</v>
      </c>
      <c r="G14" s="24" t="s">
        <v>66</v>
      </c>
      <c r="H14" s="25">
        <v>19</v>
      </c>
      <c r="I14" s="53">
        <v>8317</v>
      </c>
      <c r="J14" s="25">
        <v>19</v>
      </c>
      <c r="K14" s="54">
        <v>8317</v>
      </c>
      <c r="L14" s="25">
        <v>0</v>
      </c>
      <c r="M14" s="55">
        <v>0</v>
      </c>
      <c r="N14" s="25">
        <v>0</v>
      </c>
      <c r="O14" s="56">
        <v>0</v>
      </c>
      <c r="P14" s="25">
        <f t="shared" ref="P14:P22" si="2">T14</f>
        <v>0</v>
      </c>
      <c r="Q14" s="56">
        <f t="shared" ref="Q14:Q22" si="3">U14</f>
        <v>0</v>
      </c>
      <c r="R14" s="25">
        <v>19</v>
      </c>
      <c r="S14" s="56">
        <v>8317</v>
      </c>
      <c r="T14" s="25">
        <v>0</v>
      </c>
      <c r="U14" s="56">
        <v>0</v>
      </c>
    </row>
    <row r="15" s="2" customFormat="1" ht="28" customHeight="1" spans="1:21">
      <c r="A15" s="33"/>
      <c r="B15" s="31" t="s">
        <v>41</v>
      </c>
      <c r="C15" s="33"/>
      <c r="D15" s="33"/>
      <c r="E15" s="33"/>
      <c r="F15" s="23" t="s">
        <v>67</v>
      </c>
      <c r="G15" s="24" t="s">
        <v>68</v>
      </c>
      <c r="H15" s="25">
        <v>16</v>
      </c>
      <c r="I15" s="53">
        <v>8302.9</v>
      </c>
      <c r="J15" s="25">
        <v>16</v>
      </c>
      <c r="K15" s="54">
        <v>8302.9</v>
      </c>
      <c r="L15" s="25">
        <v>0</v>
      </c>
      <c r="M15" s="55">
        <v>0</v>
      </c>
      <c r="N15" s="25">
        <v>0</v>
      </c>
      <c r="O15" s="56">
        <v>0</v>
      </c>
      <c r="P15" s="25">
        <f t="shared" si="2"/>
        <v>0</v>
      </c>
      <c r="Q15" s="56">
        <f t="shared" si="3"/>
        <v>0</v>
      </c>
      <c r="R15" s="25">
        <v>16</v>
      </c>
      <c r="S15" s="56">
        <v>8302.9</v>
      </c>
      <c r="T15" s="25">
        <v>0</v>
      </c>
      <c r="U15" s="56">
        <v>0</v>
      </c>
    </row>
    <row r="16" s="2" customFormat="1" ht="28" customHeight="1" spans="1:21">
      <c r="A16" s="26"/>
      <c r="B16" s="31" t="s">
        <v>41</v>
      </c>
      <c r="C16" s="26"/>
      <c r="D16" s="26"/>
      <c r="E16" s="26"/>
      <c r="F16" s="23" t="s">
        <v>69</v>
      </c>
      <c r="G16" s="24" t="s">
        <v>70</v>
      </c>
      <c r="H16" s="25">
        <v>15</v>
      </c>
      <c r="I16" s="53">
        <v>8340</v>
      </c>
      <c r="J16" s="25">
        <v>15</v>
      </c>
      <c r="K16" s="54">
        <v>8340</v>
      </c>
      <c r="L16" s="25">
        <v>0</v>
      </c>
      <c r="M16" s="55">
        <v>0</v>
      </c>
      <c r="N16" s="25">
        <v>0</v>
      </c>
      <c r="O16" s="56">
        <v>0</v>
      </c>
      <c r="P16" s="25">
        <f t="shared" si="2"/>
        <v>0</v>
      </c>
      <c r="Q16" s="56">
        <f t="shared" si="3"/>
        <v>0</v>
      </c>
      <c r="R16" s="25">
        <v>15</v>
      </c>
      <c r="S16" s="56">
        <v>8340</v>
      </c>
      <c r="T16" s="25">
        <v>0</v>
      </c>
      <c r="U16" s="56">
        <v>0</v>
      </c>
    </row>
    <row r="17" s="2" customFormat="1" ht="28" customHeight="1" spans="1:21">
      <c r="A17" s="30">
        <v>332</v>
      </c>
      <c r="B17" s="31" t="s">
        <v>41</v>
      </c>
      <c r="C17" s="30" t="s">
        <v>71</v>
      </c>
      <c r="D17" s="32" t="s">
        <v>71</v>
      </c>
      <c r="E17" s="32">
        <v>1</v>
      </c>
      <c r="F17" s="23" t="s">
        <v>51</v>
      </c>
      <c r="G17" s="24" t="s">
        <v>72</v>
      </c>
      <c r="H17" s="25">
        <v>20</v>
      </c>
      <c r="I17" s="53">
        <v>4686.8</v>
      </c>
      <c r="J17" s="25">
        <v>18</v>
      </c>
      <c r="K17" s="54">
        <v>4127</v>
      </c>
      <c r="L17" s="25">
        <v>2</v>
      </c>
      <c r="M17" s="55">
        <v>559.8</v>
      </c>
      <c r="N17" s="25">
        <v>0</v>
      </c>
      <c r="O17" s="56">
        <v>0</v>
      </c>
      <c r="P17" s="25">
        <f t="shared" si="2"/>
        <v>2</v>
      </c>
      <c r="Q17" s="56">
        <f t="shared" si="3"/>
        <v>559.8</v>
      </c>
      <c r="R17" s="25">
        <v>18</v>
      </c>
      <c r="S17" s="56">
        <v>4127</v>
      </c>
      <c r="T17" s="25">
        <v>2</v>
      </c>
      <c r="U17" s="56">
        <v>559.8</v>
      </c>
    </row>
    <row r="18" s="2" customFormat="1" ht="28" customHeight="1" spans="1:21">
      <c r="A18" s="19">
        <v>333</v>
      </c>
      <c r="B18" s="31" t="s">
        <v>41</v>
      </c>
      <c r="C18" s="19" t="s">
        <v>73</v>
      </c>
      <c r="D18" s="19" t="s">
        <v>73</v>
      </c>
      <c r="E18" s="19">
        <v>2</v>
      </c>
      <c r="F18" s="23" t="s">
        <v>74</v>
      </c>
      <c r="G18" s="24" t="s">
        <v>75</v>
      </c>
      <c r="H18" s="25">
        <v>88</v>
      </c>
      <c r="I18" s="53">
        <v>34192.56</v>
      </c>
      <c r="J18" s="25">
        <v>88</v>
      </c>
      <c r="K18" s="54">
        <v>34192.56</v>
      </c>
      <c r="L18" s="25">
        <v>0</v>
      </c>
      <c r="M18" s="55">
        <v>0</v>
      </c>
      <c r="N18" s="25">
        <v>0</v>
      </c>
      <c r="O18" s="56">
        <v>0</v>
      </c>
      <c r="P18" s="25">
        <f t="shared" si="2"/>
        <v>0</v>
      </c>
      <c r="Q18" s="56">
        <f t="shared" si="3"/>
        <v>0</v>
      </c>
      <c r="R18" s="25">
        <v>88</v>
      </c>
      <c r="S18" s="56">
        <v>34192.56</v>
      </c>
      <c r="T18" s="25">
        <v>0</v>
      </c>
      <c r="U18" s="56">
        <v>0</v>
      </c>
    </row>
    <row r="19" s="2" customFormat="1" ht="28" customHeight="1" spans="1:21">
      <c r="A19" s="26"/>
      <c r="B19" s="31" t="s">
        <v>41</v>
      </c>
      <c r="C19" s="26"/>
      <c r="D19" s="26"/>
      <c r="E19" s="26"/>
      <c r="F19" s="23" t="s">
        <v>76</v>
      </c>
      <c r="G19" s="24" t="s">
        <v>77</v>
      </c>
      <c r="H19" s="25">
        <v>403</v>
      </c>
      <c r="I19" s="53">
        <v>152409.07</v>
      </c>
      <c r="J19" s="25">
        <v>403</v>
      </c>
      <c r="K19" s="54">
        <v>152409.07</v>
      </c>
      <c r="L19" s="25">
        <v>0</v>
      </c>
      <c r="M19" s="55">
        <v>0</v>
      </c>
      <c r="N19" s="25">
        <v>0</v>
      </c>
      <c r="O19" s="56">
        <v>0</v>
      </c>
      <c r="P19" s="25">
        <f t="shared" si="2"/>
        <v>0</v>
      </c>
      <c r="Q19" s="56">
        <f t="shared" si="3"/>
        <v>0</v>
      </c>
      <c r="R19" s="25">
        <v>403</v>
      </c>
      <c r="S19" s="56">
        <v>152409.07</v>
      </c>
      <c r="T19" s="25">
        <v>0</v>
      </c>
      <c r="U19" s="56">
        <v>0</v>
      </c>
    </row>
    <row r="20" s="2" customFormat="1" ht="28" customHeight="1" spans="1:21">
      <c r="A20" s="19">
        <v>334</v>
      </c>
      <c r="B20" s="31" t="s">
        <v>41</v>
      </c>
      <c r="C20" s="19" t="s">
        <v>78</v>
      </c>
      <c r="D20" s="19" t="s">
        <v>78</v>
      </c>
      <c r="E20" s="19">
        <v>2</v>
      </c>
      <c r="F20" s="23" t="s">
        <v>78</v>
      </c>
      <c r="G20" s="24" t="s">
        <v>79</v>
      </c>
      <c r="H20" s="25">
        <v>115</v>
      </c>
      <c r="I20" s="53">
        <v>35226.4</v>
      </c>
      <c r="J20" s="25">
        <v>115</v>
      </c>
      <c r="K20" s="54">
        <v>35226.4</v>
      </c>
      <c r="L20" s="25">
        <v>0</v>
      </c>
      <c r="M20" s="55">
        <v>0</v>
      </c>
      <c r="N20" s="25">
        <v>0</v>
      </c>
      <c r="O20" s="56">
        <v>0</v>
      </c>
      <c r="P20" s="25">
        <f t="shared" si="2"/>
        <v>0</v>
      </c>
      <c r="Q20" s="56">
        <f t="shared" si="3"/>
        <v>0</v>
      </c>
      <c r="R20" s="25">
        <v>115</v>
      </c>
      <c r="S20" s="56">
        <v>35226.4</v>
      </c>
      <c r="T20" s="25">
        <v>0</v>
      </c>
      <c r="U20" s="56">
        <v>0</v>
      </c>
    </row>
    <row r="21" s="2" customFormat="1" ht="28" customHeight="1" spans="1:21">
      <c r="A21" s="26"/>
      <c r="B21" s="31" t="s">
        <v>41</v>
      </c>
      <c r="C21" s="26"/>
      <c r="D21" s="26"/>
      <c r="E21" s="26"/>
      <c r="F21" s="23" t="s">
        <v>80</v>
      </c>
      <c r="G21" s="24" t="s">
        <v>81</v>
      </c>
      <c r="H21" s="25">
        <v>12</v>
      </c>
      <c r="I21" s="53">
        <v>2939.9</v>
      </c>
      <c r="J21" s="25">
        <v>12</v>
      </c>
      <c r="K21" s="54">
        <v>2939.9</v>
      </c>
      <c r="L21" s="25">
        <v>0</v>
      </c>
      <c r="M21" s="55">
        <v>0</v>
      </c>
      <c r="N21" s="25">
        <v>0</v>
      </c>
      <c r="O21" s="56">
        <v>0</v>
      </c>
      <c r="P21" s="25">
        <f t="shared" si="2"/>
        <v>0</v>
      </c>
      <c r="Q21" s="56">
        <f t="shared" si="3"/>
        <v>0</v>
      </c>
      <c r="R21" s="25">
        <v>12</v>
      </c>
      <c r="S21" s="56">
        <v>2939.9</v>
      </c>
      <c r="T21" s="25">
        <v>0</v>
      </c>
      <c r="U21" s="56">
        <v>0</v>
      </c>
    </row>
    <row r="22" s="2" customFormat="1" ht="28" customHeight="1" spans="1:21">
      <c r="A22" s="30">
        <v>423</v>
      </c>
      <c r="B22" s="31" t="s">
        <v>41</v>
      </c>
      <c r="C22" s="30" t="s">
        <v>82</v>
      </c>
      <c r="D22" s="32" t="s">
        <v>82</v>
      </c>
      <c r="E22" s="32">
        <v>1</v>
      </c>
      <c r="F22" s="23" t="s">
        <v>82</v>
      </c>
      <c r="G22" s="24" t="s">
        <v>83</v>
      </c>
      <c r="H22" s="25">
        <v>22</v>
      </c>
      <c r="I22" s="53">
        <v>15538</v>
      </c>
      <c r="J22" s="25">
        <v>22</v>
      </c>
      <c r="K22" s="54">
        <v>15538</v>
      </c>
      <c r="L22" s="25">
        <v>0</v>
      </c>
      <c r="M22" s="55">
        <v>0</v>
      </c>
      <c r="N22" s="25">
        <v>0</v>
      </c>
      <c r="O22" s="56">
        <v>0</v>
      </c>
      <c r="P22" s="25">
        <f t="shared" si="2"/>
        <v>0</v>
      </c>
      <c r="Q22" s="56">
        <f t="shared" si="3"/>
        <v>0</v>
      </c>
      <c r="R22" s="25">
        <v>22</v>
      </c>
      <c r="S22" s="56">
        <v>15538</v>
      </c>
      <c r="T22" s="25">
        <v>0</v>
      </c>
      <c r="U22" s="56">
        <v>0</v>
      </c>
    </row>
    <row r="23" s="3" customFormat="1" ht="40" customHeight="1" spans="1:21">
      <c r="A23" s="34"/>
      <c r="B23" s="34" t="s">
        <v>84</v>
      </c>
      <c r="C23" s="34"/>
      <c r="D23" s="34"/>
      <c r="E23" s="35"/>
      <c r="F23" s="34"/>
      <c r="G23" s="34"/>
      <c r="H23" s="36">
        <v>1371</v>
      </c>
      <c r="I23" s="57">
        <v>621336.93</v>
      </c>
      <c r="J23" s="36">
        <v>1367</v>
      </c>
      <c r="K23" s="57">
        <v>619977.13</v>
      </c>
      <c r="L23" s="36">
        <v>4</v>
      </c>
      <c r="M23" s="57">
        <v>1359.8</v>
      </c>
      <c r="N23" s="36">
        <v>0</v>
      </c>
      <c r="O23" s="57">
        <v>0</v>
      </c>
      <c r="P23" s="36">
        <v>4</v>
      </c>
      <c r="Q23" s="57">
        <v>1359.8</v>
      </c>
      <c r="R23" s="36">
        <v>1367</v>
      </c>
      <c r="S23" s="57">
        <v>619977.13</v>
      </c>
      <c r="T23" s="36">
        <v>4</v>
      </c>
      <c r="U23" s="57">
        <v>1359.8</v>
      </c>
    </row>
  </sheetData>
  <autoFilter ref="A4:AA23">
    <extLst/>
  </autoFilter>
  <mergeCells count="36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6:A7"/>
    <mergeCell ref="A14:A16"/>
    <mergeCell ref="A18:A19"/>
    <mergeCell ref="A20:A21"/>
    <mergeCell ref="B2:B5"/>
    <mergeCell ref="C2:C5"/>
    <mergeCell ref="C6:C7"/>
    <mergeCell ref="C14:C16"/>
    <mergeCell ref="C18:C19"/>
    <mergeCell ref="C20:C21"/>
    <mergeCell ref="D2:D5"/>
    <mergeCell ref="D6:D7"/>
    <mergeCell ref="D14:D16"/>
    <mergeCell ref="D18:D19"/>
    <mergeCell ref="D20:D21"/>
    <mergeCell ref="E2:E5"/>
    <mergeCell ref="E6:E7"/>
    <mergeCell ref="E14:E16"/>
    <mergeCell ref="E18:E19"/>
    <mergeCell ref="E20:E21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7A38072A0AAB4A78B193181B4E88EB54_11</vt:lpwstr>
  </property>
  <property fmtid="{D5CDD505-2E9C-101B-9397-08002B2CF9AE}" pid="3" name="KSOProductBuildVer">
    <vt:lpwstr>2052-11.3.0.9228</vt:lpwstr>
  </property>
</Properties>
</file>