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'3.支二期汇总表（分商户）'!$A$4:$AA$77</definedName>
    <definedName name="_xlnm.Print_Area" localSheetId="0">'3.支二期汇总表（分商户）'!$A$1:$U$77</definedName>
  </definedNames>
  <calcPr calcId="144525"/>
</workbook>
</file>

<file path=xl/sharedStrings.xml><?xml version="1.0" encoding="utf-8"?>
<sst xmlns="http://schemas.openxmlformats.org/spreadsheetml/2006/main" count="322" uniqueCount="204">
  <si>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</si>
  <si>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</si>
  <si>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</si>
  <si>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</si>
  <si>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</si>
  <si>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</si>
  <si>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</si>
  <si>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</si>
  <si>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</si>
  <si>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</si>
  <si>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</si>
  <si>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</si>
  <si>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</si>
  <si>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</si>
  <si>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</si>
  <si>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</si>
  <si>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</si>
  <si>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</si>
  <si>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</si>
  <si>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</si>
  <si>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</si>
  <si>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</si>
  <si>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</si>
  <si>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</si>
  <si>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</si>
  <si>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</si>
  <si>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</si>
  <si>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</si>
  <si>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</si>
  <si>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</si>
  <si>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</si>
  <si>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</si>
  <si>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</si>
  <si>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</si>
  <si>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</si>
  <si>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</si>
  <si>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</si>
  <si>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</si>
  <si>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</si>
  <si>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</si>
  <si>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</si>
  <si>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孝感</t>
  </si>
  <si>
    <t>安陆工贸家电商贸有限公司</t>
  </si>
  <si>
    <t>红太阳店</t>
  </si>
  <si>
    <t>2088841946398071</t>
  </si>
  <si>
    <t>东大店</t>
  </si>
  <si>
    <t>2088941487691847</t>
  </si>
  <si>
    <t>中百店</t>
  </si>
  <si>
    <t>2088941487940787</t>
  </si>
  <si>
    <t>安陆朗利商贸有限公司</t>
  </si>
  <si>
    <t>朗利通讯安陆店</t>
  </si>
  <si>
    <t>2088641157027340</t>
  </si>
  <si>
    <t>安陆市安飞通讯有限公司</t>
  </si>
  <si>
    <t>新华书店迪信通手机连锁店</t>
  </si>
  <si>
    <t>2088841943865578</t>
  </si>
  <si>
    <t>安陆西亚和美丽宝广场有限公司</t>
  </si>
  <si>
    <t>2088341803204898</t>
  </si>
  <si>
    <t>北京阳光未来国际贸易有限公司安陆分公司</t>
  </si>
  <si>
    <t>湖北省孝感市安陆市东大时代广场阳光华为授权体验店</t>
  </si>
  <si>
    <t>2088741966453320</t>
  </si>
  <si>
    <t>大悟泰诚家电销售有限公司</t>
  </si>
  <si>
    <t>大悟泰诚家电销售有限公司建新街店</t>
  </si>
  <si>
    <t>2088841948187026</t>
  </si>
  <si>
    <t>汉川工贸家电商贸有限公司</t>
  </si>
  <si>
    <t>汉川工贸家电商贸有限公司欢乐街店</t>
  </si>
  <si>
    <t>2088841946273693</t>
  </si>
  <si>
    <t>汉川工贸家电商贸有限公司西门桥店</t>
  </si>
  <si>
    <t>2088841943522235</t>
  </si>
  <si>
    <t>汉川星火通信有限公司</t>
  </si>
  <si>
    <t>西正街移动营业厅</t>
  </si>
  <si>
    <t>2088831462432443</t>
  </si>
  <si>
    <t>湖北爱智学信息科技有限公司</t>
  </si>
  <si>
    <t>科大讯飞AI学习机孝感万达广场店</t>
  </si>
  <si>
    <t>2088941486960931</t>
  </si>
  <si>
    <t>湖北海盛恒泰商贸有限公司</t>
  </si>
  <si>
    <t>2088841957633525</t>
  </si>
  <si>
    <t>湖北禾浩商贸有限公司</t>
  </si>
  <si>
    <t>应城大智路手机卖场</t>
  </si>
  <si>
    <t>2088522243831899</t>
  </si>
  <si>
    <t>大悟府前街禾浩通信苹果授权店</t>
  </si>
  <si>
    <t>2088641372910885</t>
  </si>
  <si>
    <t>文化路60号保丽广场店</t>
  </si>
  <si>
    <t>2088702468918034</t>
  </si>
  <si>
    <t>城站路文昌中学店</t>
  </si>
  <si>
    <t>2088012916494987</t>
  </si>
  <si>
    <t>禾浩通信苹果授权专营店</t>
  </si>
  <si>
    <t>2088402437654355</t>
  </si>
  <si>
    <t>大悟府前街手机卖场</t>
  </si>
  <si>
    <t>2088641372910885（重）</t>
  </si>
  <si>
    <t>湖北九鑫数码科技有限公司</t>
  </si>
  <si>
    <t xml:space="preserve">湖北九鑫数码科技有限公司 </t>
  </si>
  <si>
    <t>梦泽大道移动店</t>
  </si>
  <si>
    <t>2088941496655289</t>
  </si>
  <si>
    <t>惠尔生活广场移动店</t>
  </si>
  <si>
    <t>2088941496441105</t>
  </si>
  <si>
    <t>湖北聚云贸易有限公司</t>
  </si>
  <si>
    <t>2088811233689359</t>
  </si>
  <si>
    <t>湖北聚云贸易有限公司万达广场店</t>
  </si>
  <si>
    <t>2088541130541921</t>
  </si>
  <si>
    <t>湖北聚云贸易有限公司银泰城分店</t>
  </si>
  <si>
    <t>2088841112523641</t>
  </si>
  <si>
    <t>湖北凯新通信有限公司</t>
  </si>
  <si>
    <t>小米之家文化路凯新通信店</t>
  </si>
  <si>
    <t>2088742935665641</t>
  </si>
  <si>
    <t>小米之家西街凯新通信店</t>
  </si>
  <si>
    <t>2088702218004338</t>
  </si>
  <si>
    <t>小米之家人民大道凯新通信店</t>
  </si>
  <si>
    <t>2088742688495171</t>
  </si>
  <si>
    <t>湖北清舒电子科技有限公司</t>
  </si>
  <si>
    <t>2088641369477120</t>
  </si>
  <si>
    <t>湖北瑞炟商贸有限
公司</t>
  </si>
  <si>
    <t>孝昌县城区东洪花路四级营业厅（瑞炟通信）</t>
  </si>
  <si>
    <t>2088112133507883</t>
  </si>
  <si>
    <t>湖北新胜科技投资有限公司孝感分公司</t>
  </si>
  <si>
    <t>2088841948136284</t>
  </si>
  <si>
    <t>湖北兴享诚商贸有限公司</t>
  </si>
  <si>
    <t>湖北兴享诚商贸有限公司乾坤新城（华为店）</t>
  </si>
  <si>
    <t>2088941478938755</t>
  </si>
  <si>
    <t>中国移动</t>
  </si>
  <si>
    <t>2088731298027023</t>
  </si>
  <si>
    <t>孝感吾悦广场 vivo 体验店</t>
  </si>
  <si>
    <t>2088841952489093</t>
  </si>
  <si>
    <t>中国移动(苏宁易购)</t>
  </si>
  <si>
    <t>2088841955500605</t>
  </si>
  <si>
    <t>湖北兴享诚商贸有限公司中国移动营业厅（东吴路店）</t>
  </si>
  <si>
    <t>2088941488333944</t>
  </si>
  <si>
    <t>湖北兴享诚商贸有限公司槐荫天地店</t>
  </si>
  <si>
    <t>乾坤华为授权体验店槐荫天地店</t>
  </si>
  <si>
    <t>2088441300960906</t>
  </si>
  <si>
    <t>湖北移智行通信有限公司</t>
  </si>
  <si>
    <t>小米之家孝感大悟县府前街授权店</t>
  </si>
  <si>
    <t>2088941489410884</t>
  </si>
  <si>
    <t>湖北永尚通信科技有限公司</t>
  </si>
  <si>
    <t>孝感乾坤购物中心店</t>
  </si>
  <si>
    <t>2088641631217890</t>
  </si>
  <si>
    <t>湖北云亭电子科技有限公司</t>
  </si>
  <si>
    <t>2088631542086308</t>
  </si>
  <si>
    <t>孝昌工贸家电商贸有限公司</t>
  </si>
  <si>
    <t>2088841941984491</t>
  </si>
  <si>
    <t>孝昌县鑫怡数码有限公司</t>
  </si>
  <si>
    <t>2088731173051107</t>
  </si>
  <si>
    <t>孝感飞耀通讯设备有限公司</t>
  </si>
  <si>
    <t>小米之家曲阳路专卖店</t>
  </si>
  <si>
    <t>2088941488168656</t>
  </si>
  <si>
    <t>孝感工贸家电商贸有限公司</t>
  </si>
  <si>
    <t>孝感工贸家电商贸有限公司长征路店</t>
  </si>
  <si>
    <t>2088841946327637</t>
  </si>
  <si>
    <t>孝感工贸家电商贸有限公司保丽广场店</t>
  </si>
  <si>
    <t>2088841949640632</t>
  </si>
  <si>
    <t>孝感工贸家电商贸有限公司乾坤大道店</t>
  </si>
  <si>
    <t>2088841951462057</t>
  </si>
  <si>
    <t>孝感市诚丰商贸有限责任公司</t>
  </si>
  <si>
    <t>孝感市诚丰商贸有限责任公司阳光通信乾坤大道店</t>
  </si>
  <si>
    <t>2088841942208242</t>
  </si>
  <si>
    <t>孝感市诚丰商贸有限责任公司安陆碧溳路营业厅</t>
  </si>
  <si>
    <t>2088841949440735</t>
  </si>
  <si>
    <t>孝感市诚丰商贸有限责任公司大悟府前街营业厅</t>
  </si>
  <si>
    <t>2088841948346724</t>
  </si>
  <si>
    <t>孝感市诚丰商贸有限责任公司云梦西大路营业厅</t>
  </si>
  <si>
    <t>2088841957304810</t>
  </si>
  <si>
    <t>孝感市诚丰商贸有限责任公司园北路店</t>
  </si>
  <si>
    <t>2088131260799299</t>
  </si>
  <si>
    <t>孝感市诚丰商贸有限责任公司阳光通信城站路店</t>
  </si>
  <si>
    <t>2088841949172674</t>
  </si>
  <si>
    <t>孝感市诚丰商贸有限责任公司阳光通信天桥店</t>
  </si>
  <si>
    <t>2088841949495872</t>
  </si>
  <si>
    <t>孝感市诚丰商贸有限责任公司银泰店</t>
  </si>
  <si>
    <t>2088841950790993</t>
  </si>
  <si>
    <t>孝感市诚丰商贸有限责任公司阳光通信广场店</t>
  </si>
  <si>
    <t>2088841951399010</t>
  </si>
  <si>
    <t>孝感市诚丰商贸有限责任公司吾悦广场店</t>
  </si>
  <si>
    <t>2088841951914196</t>
  </si>
  <si>
    <t>孝感市诚丰商贸有限责任公司大悟分店(荣耀店)</t>
  </si>
  <si>
    <t>2088841954280872</t>
  </si>
  <si>
    <t>孝感市诚丰商贸有限责任公司万达广场店（三星授权店）</t>
  </si>
  <si>
    <t>2088841955287551</t>
  </si>
  <si>
    <t>孝感市诚丰商贸有限责任公司万达广场店（小米授权店）</t>
  </si>
  <si>
    <t>2088841955415521</t>
  </si>
  <si>
    <t>孝感市诚丰商贸有限责任公司万达广场店(荣耀店)</t>
  </si>
  <si>
    <t>2088841958006951</t>
  </si>
  <si>
    <t>孝感市诚丰商贸有限责任公司保丽广场店</t>
  </si>
  <si>
    <t>2088841958631023</t>
  </si>
  <si>
    <t>孝感市鸿景商贸有限责任公司</t>
  </si>
  <si>
    <t>孝感市鸿景商贸有限责任公司孝昌县营业厅</t>
  </si>
  <si>
    <t>2088841943841518</t>
  </si>
  <si>
    <t>孝感市杰森肯迪商贸有限公司</t>
  </si>
  <si>
    <t>安陆东大时代永联电子</t>
  </si>
  <si>
    <t>2088741745290531</t>
  </si>
  <si>
    <t>孝感市兴德耀通信有限公司</t>
  </si>
  <si>
    <t>oppo官方授权体验中心（孝南区城站路店）</t>
  </si>
  <si>
    <t>2088341050561452</t>
  </si>
  <si>
    <t>孝感市兴鸿图通讯有限公司</t>
  </si>
  <si>
    <t>2088060568903731</t>
  </si>
  <si>
    <t>应城市联达数码有限公司</t>
  </si>
  <si>
    <t>应城市联达数码有限公司电信营业部</t>
  </si>
  <si>
    <t>2088841941244735</t>
  </si>
  <si>
    <t>2088821182490472</t>
  </si>
  <si>
    <t>应城市联达数码有限公司石花营业部</t>
  </si>
  <si>
    <t>2088841951245771</t>
  </si>
  <si>
    <t>应城市联达数码有限公司中央广场营业部</t>
  </si>
  <si>
    <t>2088841956779369</t>
  </si>
  <si>
    <t>应城市联达数码有限公司古城营业部</t>
  </si>
  <si>
    <t>2088841960530457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</si>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</sst>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21" borderId="19" applyNumberFormat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17" fillId="17" borderId="14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left" vertical="center" wrapText="1" shrinkToFit="1"/>
    </xf>
    <xf numFmtId="0" fontId="2" fillId="0" borderId="5" xfId="0" applyNumberFormat="1" applyFont="1" applyFill="1" applyBorder="1" applyAlignment="1">
      <alignment horizontal="left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left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right" vertical="center" shrinkToFit="1"/>
    </xf>
    <xf numFmtId="43" fontId="3" fillId="0" borderId="6" xfId="0" applyNumberFormat="1" applyFont="1" applyFill="1" applyBorder="1" applyAlignment="1">
      <alignment horizontal="justify" vertical="center" shrinkToFit="1"/>
    </xf>
    <xf numFmtId="43" fontId="3" fillId="0" borderId="6" xfId="0" applyNumberFormat="1" applyFont="1" applyFill="1" applyBorder="1" applyAlignment="1">
      <alignment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7"/>
  <sheetViews>
    <sheetView tabSelected="1" view="pageBreakPreview" zoomScale="80" zoomScaleNormal="85" zoomScaleSheetLayoutView="80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9.8888888888889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15.7777777777778" style="12" customWidth="1"/>
    <col min="18" max="18" width="9.72222222222222" style="2" customWidth="1"/>
    <col min="19" max="19" width="18.1944444444444" style="12" customWidth="1"/>
    <col min="20" max="20" width="7.88888888888889" style="2" customWidth="1"/>
    <col min="21" max="21" width="15.2777777777778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1"/>
      <c r="J2" s="32" t="s">
        <v>9</v>
      </c>
      <c r="K2" s="33"/>
      <c r="L2" s="34"/>
      <c r="M2" s="35"/>
      <c r="N2" s="36" t="s">
        <v>10</v>
      </c>
      <c r="O2" s="37"/>
      <c r="P2" s="37"/>
      <c r="Q2" s="51"/>
      <c r="R2" s="45" t="s">
        <v>11</v>
      </c>
      <c r="S2" s="45"/>
      <c r="T2" s="45"/>
      <c r="U2" s="45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8"/>
      <c r="J3" s="39" t="s">
        <v>12</v>
      </c>
      <c r="K3" s="39"/>
      <c r="L3" s="39" t="s">
        <v>13</v>
      </c>
      <c r="M3" s="39"/>
      <c r="N3" s="40" t="s">
        <v>14</v>
      </c>
      <c r="O3" s="41"/>
      <c r="P3" s="40" t="s">
        <v>15</v>
      </c>
      <c r="Q3" s="41"/>
      <c r="R3" s="39" t="s">
        <v>12</v>
      </c>
      <c r="S3" s="39"/>
      <c r="T3" s="39" t="s">
        <v>13</v>
      </c>
      <c r="U3" s="39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2" t="s">
        <v>8</v>
      </c>
      <c r="J4" s="43" t="s">
        <v>17</v>
      </c>
      <c r="K4" s="44" t="s">
        <v>18</v>
      </c>
      <c r="L4" s="43" t="s">
        <v>19</v>
      </c>
      <c r="M4" s="44" t="s">
        <v>20</v>
      </c>
      <c r="N4" s="45" t="s">
        <v>21</v>
      </c>
      <c r="O4" s="45" t="s">
        <v>22</v>
      </c>
      <c r="P4" s="45" t="s">
        <v>23</v>
      </c>
      <c r="Q4" s="45" t="s">
        <v>24</v>
      </c>
      <c r="R4" s="43" t="s">
        <v>25</v>
      </c>
      <c r="S4" s="44" t="s">
        <v>26</v>
      </c>
      <c r="T4" s="43" t="s">
        <v>27</v>
      </c>
      <c r="U4" s="44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6"/>
      <c r="J5" s="43" t="s">
        <v>29</v>
      </c>
      <c r="K5" s="44" t="s">
        <v>30</v>
      </c>
      <c r="L5" s="43" t="s">
        <v>31</v>
      </c>
      <c r="M5" s="44" t="s">
        <v>32</v>
      </c>
      <c r="N5" s="45" t="s">
        <v>33</v>
      </c>
      <c r="O5" s="45" t="s">
        <v>34</v>
      </c>
      <c r="P5" s="45" t="s">
        <v>35</v>
      </c>
      <c r="Q5" s="45" t="s">
        <v>36</v>
      </c>
      <c r="R5" s="43" t="s">
        <v>37</v>
      </c>
      <c r="S5" s="44" t="s">
        <v>38</v>
      </c>
      <c r="T5" s="43" t="s">
        <v>39</v>
      </c>
      <c r="U5" s="44" t="s">
        <v>40</v>
      </c>
    </row>
    <row r="6" s="2" customFormat="1" ht="28" customHeight="1" spans="1:21">
      <c r="A6" s="19">
        <v>1</v>
      </c>
      <c r="B6" s="20" t="s">
        <v>41</v>
      </c>
      <c r="C6" s="19" t="s">
        <v>42</v>
      </c>
      <c r="D6" s="19" t="s">
        <v>42</v>
      </c>
      <c r="E6" s="19">
        <v>3</v>
      </c>
      <c r="F6" s="21" t="s">
        <v>43</v>
      </c>
      <c r="G6" s="22" t="s">
        <v>44</v>
      </c>
      <c r="H6" s="23">
        <v>4</v>
      </c>
      <c r="I6" s="47">
        <v>2569.8</v>
      </c>
      <c r="J6" s="23">
        <v>4</v>
      </c>
      <c r="K6" s="48">
        <v>2569.8</v>
      </c>
      <c r="L6" s="23">
        <v>0</v>
      </c>
      <c r="M6" s="49">
        <v>0</v>
      </c>
      <c r="N6" s="23">
        <v>0</v>
      </c>
      <c r="O6" s="50">
        <v>0</v>
      </c>
      <c r="P6" s="23">
        <f t="shared" ref="P6:P13" si="0">T6</f>
        <v>0</v>
      </c>
      <c r="Q6" s="50">
        <f t="shared" ref="Q6:Q13" si="1">U6</f>
        <v>0</v>
      </c>
      <c r="R6" s="23">
        <v>4</v>
      </c>
      <c r="S6" s="50">
        <v>2569.8</v>
      </c>
      <c r="T6" s="23">
        <v>0</v>
      </c>
      <c r="U6" s="50">
        <v>0</v>
      </c>
    </row>
    <row r="7" s="2" customFormat="1" ht="28" customHeight="1" spans="1:21">
      <c r="A7" s="19"/>
      <c r="B7" s="20" t="s">
        <v>41</v>
      </c>
      <c r="C7" s="19"/>
      <c r="D7" s="19"/>
      <c r="E7" s="19"/>
      <c r="F7" s="21" t="s">
        <v>45</v>
      </c>
      <c r="G7" s="22" t="s">
        <v>46</v>
      </c>
      <c r="H7" s="23">
        <v>7</v>
      </c>
      <c r="I7" s="47">
        <v>3119.9</v>
      </c>
      <c r="J7" s="23">
        <v>7</v>
      </c>
      <c r="K7" s="48">
        <v>3119.9</v>
      </c>
      <c r="L7" s="23">
        <v>0</v>
      </c>
      <c r="M7" s="49">
        <v>0</v>
      </c>
      <c r="N7" s="23">
        <v>0</v>
      </c>
      <c r="O7" s="50">
        <v>0</v>
      </c>
      <c r="P7" s="23">
        <f t="shared" si="0"/>
        <v>0</v>
      </c>
      <c r="Q7" s="50">
        <f t="shared" si="1"/>
        <v>0</v>
      </c>
      <c r="R7" s="23">
        <v>7</v>
      </c>
      <c r="S7" s="50">
        <v>3119.9</v>
      </c>
      <c r="T7" s="23">
        <v>0</v>
      </c>
      <c r="U7" s="50">
        <v>0</v>
      </c>
    </row>
    <row r="8" s="2" customFormat="1" ht="28" customHeight="1" spans="1:21">
      <c r="A8" s="19"/>
      <c r="B8" s="20" t="s">
        <v>41</v>
      </c>
      <c r="C8" s="19"/>
      <c r="D8" s="19"/>
      <c r="E8" s="19"/>
      <c r="F8" s="21" t="s">
        <v>47</v>
      </c>
      <c r="G8" s="22" t="s">
        <v>48</v>
      </c>
      <c r="H8" s="23">
        <v>1</v>
      </c>
      <c r="I8" s="47">
        <v>999.9</v>
      </c>
      <c r="J8" s="23">
        <v>1</v>
      </c>
      <c r="K8" s="48">
        <v>999.9</v>
      </c>
      <c r="L8" s="23">
        <v>0</v>
      </c>
      <c r="M8" s="49">
        <v>0</v>
      </c>
      <c r="N8" s="23">
        <v>0</v>
      </c>
      <c r="O8" s="50">
        <v>0</v>
      </c>
      <c r="P8" s="23">
        <f t="shared" si="0"/>
        <v>0</v>
      </c>
      <c r="Q8" s="50">
        <f t="shared" si="1"/>
        <v>0</v>
      </c>
      <c r="R8" s="23">
        <v>1</v>
      </c>
      <c r="S8" s="50">
        <v>999.9</v>
      </c>
      <c r="T8" s="23">
        <v>0</v>
      </c>
      <c r="U8" s="50">
        <v>0</v>
      </c>
    </row>
    <row r="9" s="2" customFormat="1" ht="28" customHeight="1" spans="1:21">
      <c r="A9" s="19">
        <v>2</v>
      </c>
      <c r="B9" s="20" t="s">
        <v>41</v>
      </c>
      <c r="C9" s="19" t="s">
        <v>49</v>
      </c>
      <c r="D9" s="24" t="s">
        <v>49</v>
      </c>
      <c r="E9" s="24">
        <v>1</v>
      </c>
      <c r="F9" s="21" t="s">
        <v>50</v>
      </c>
      <c r="G9" s="22" t="s">
        <v>51</v>
      </c>
      <c r="H9" s="23">
        <v>40</v>
      </c>
      <c r="I9" s="47">
        <v>36606.7</v>
      </c>
      <c r="J9" s="23">
        <v>40</v>
      </c>
      <c r="K9" s="48">
        <v>36606.7</v>
      </c>
      <c r="L9" s="23">
        <v>0</v>
      </c>
      <c r="M9" s="49">
        <v>0</v>
      </c>
      <c r="N9" s="23">
        <v>0</v>
      </c>
      <c r="O9" s="50">
        <v>0</v>
      </c>
      <c r="P9" s="23">
        <f t="shared" si="0"/>
        <v>0</v>
      </c>
      <c r="Q9" s="50">
        <f t="shared" si="1"/>
        <v>0</v>
      </c>
      <c r="R9" s="23">
        <v>40</v>
      </c>
      <c r="S9" s="50">
        <v>36606.7</v>
      </c>
      <c r="T9" s="23">
        <v>0</v>
      </c>
      <c r="U9" s="50">
        <v>0</v>
      </c>
    </row>
    <row r="10" s="2" customFormat="1" ht="28" customHeight="1" spans="1:21">
      <c r="A10" s="19">
        <v>3</v>
      </c>
      <c r="B10" s="20" t="s">
        <v>41</v>
      </c>
      <c r="C10" s="19" t="s">
        <v>52</v>
      </c>
      <c r="D10" s="24" t="s">
        <v>52</v>
      </c>
      <c r="E10" s="24">
        <v>1</v>
      </c>
      <c r="F10" s="21" t="s">
        <v>53</v>
      </c>
      <c r="G10" s="22" t="s">
        <v>54</v>
      </c>
      <c r="H10" s="23">
        <v>49</v>
      </c>
      <c r="I10" s="47">
        <v>22445.1</v>
      </c>
      <c r="J10" s="23">
        <v>48</v>
      </c>
      <c r="K10" s="48">
        <v>21985.2</v>
      </c>
      <c r="L10" s="23">
        <v>1</v>
      </c>
      <c r="M10" s="49">
        <v>459.9</v>
      </c>
      <c r="N10" s="23">
        <v>0</v>
      </c>
      <c r="O10" s="50">
        <v>0</v>
      </c>
      <c r="P10" s="23">
        <f t="shared" si="0"/>
        <v>1</v>
      </c>
      <c r="Q10" s="50">
        <f t="shared" si="1"/>
        <v>459.9</v>
      </c>
      <c r="R10" s="23">
        <v>48</v>
      </c>
      <c r="S10" s="50">
        <v>21985.2</v>
      </c>
      <c r="T10" s="23">
        <v>1</v>
      </c>
      <c r="U10" s="50">
        <v>459.9</v>
      </c>
    </row>
    <row r="11" s="2" customFormat="1" ht="28" customHeight="1" spans="1:21">
      <c r="A11" s="19">
        <v>4</v>
      </c>
      <c r="B11" s="20" t="s">
        <v>41</v>
      </c>
      <c r="C11" s="19" t="s">
        <v>55</v>
      </c>
      <c r="D11" s="24" t="s">
        <v>55</v>
      </c>
      <c r="E11" s="24">
        <v>1</v>
      </c>
      <c r="F11" s="21" t="s">
        <v>55</v>
      </c>
      <c r="G11" s="22" t="s">
        <v>56</v>
      </c>
      <c r="H11" s="23">
        <v>189</v>
      </c>
      <c r="I11" s="47">
        <v>80758.5</v>
      </c>
      <c r="J11" s="23">
        <v>189</v>
      </c>
      <c r="K11" s="48">
        <v>80758.5</v>
      </c>
      <c r="L11" s="23">
        <v>0</v>
      </c>
      <c r="M11" s="49">
        <v>0</v>
      </c>
      <c r="N11" s="23">
        <v>0</v>
      </c>
      <c r="O11" s="50">
        <v>0</v>
      </c>
      <c r="P11" s="23">
        <f t="shared" si="0"/>
        <v>0</v>
      </c>
      <c r="Q11" s="50">
        <f t="shared" si="1"/>
        <v>0</v>
      </c>
      <c r="R11" s="23">
        <v>189</v>
      </c>
      <c r="S11" s="50">
        <v>80758.5</v>
      </c>
      <c r="T11" s="23">
        <v>0</v>
      </c>
      <c r="U11" s="50">
        <v>0</v>
      </c>
    </row>
    <row r="12" s="2" customFormat="1" ht="28" customHeight="1" spans="1:21">
      <c r="A12" s="19">
        <v>7</v>
      </c>
      <c r="B12" s="20" t="s">
        <v>41</v>
      </c>
      <c r="C12" s="19" t="s">
        <v>57</v>
      </c>
      <c r="D12" s="24" t="s">
        <v>57</v>
      </c>
      <c r="E12" s="24">
        <v>1</v>
      </c>
      <c r="F12" s="21" t="s">
        <v>58</v>
      </c>
      <c r="G12" s="22" t="s">
        <v>59</v>
      </c>
      <c r="H12" s="23">
        <v>34</v>
      </c>
      <c r="I12" s="47">
        <v>18232.4</v>
      </c>
      <c r="J12" s="23">
        <v>34</v>
      </c>
      <c r="K12" s="48">
        <v>18232.4</v>
      </c>
      <c r="L12" s="23">
        <v>0</v>
      </c>
      <c r="M12" s="49">
        <v>0</v>
      </c>
      <c r="N12" s="23">
        <v>0</v>
      </c>
      <c r="O12" s="50">
        <v>0</v>
      </c>
      <c r="P12" s="23">
        <f t="shared" si="0"/>
        <v>0</v>
      </c>
      <c r="Q12" s="50">
        <f t="shared" si="1"/>
        <v>0</v>
      </c>
      <c r="R12" s="23">
        <v>34</v>
      </c>
      <c r="S12" s="50">
        <v>18232.4</v>
      </c>
      <c r="T12" s="23">
        <v>0</v>
      </c>
      <c r="U12" s="50">
        <v>0</v>
      </c>
    </row>
    <row r="13" s="2" customFormat="1" ht="28" customHeight="1" spans="1:21">
      <c r="A13" s="19">
        <v>14</v>
      </c>
      <c r="B13" s="20" t="s">
        <v>41</v>
      </c>
      <c r="C13" s="19" t="s">
        <v>60</v>
      </c>
      <c r="D13" s="24" t="s">
        <v>60</v>
      </c>
      <c r="E13" s="24">
        <v>1</v>
      </c>
      <c r="F13" s="21" t="s">
        <v>61</v>
      </c>
      <c r="G13" s="22" t="s">
        <v>62</v>
      </c>
      <c r="H13" s="23">
        <v>6</v>
      </c>
      <c r="I13" s="47">
        <v>4482.2</v>
      </c>
      <c r="J13" s="23">
        <v>6</v>
      </c>
      <c r="K13" s="48">
        <v>4482.2</v>
      </c>
      <c r="L13" s="23">
        <v>0</v>
      </c>
      <c r="M13" s="49">
        <v>0</v>
      </c>
      <c r="N13" s="23">
        <v>0</v>
      </c>
      <c r="O13" s="50">
        <v>0</v>
      </c>
      <c r="P13" s="23">
        <f t="shared" si="0"/>
        <v>0</v>
      </c>
      <c r="Q13" s="50">
        <f t="shared" si="1"/>
        <v>0</v>
      </c>
      <c r="R13" s="23">
        <v>6</v>
      </c>
      <c r="S13" s="50">
        <v>4482.2</v>
      </c>
      <c r="T13" s="23">
        <v>0</v>
      </c>
      <c r="U13" s="50">
        <v>0</v>
      </c>
    </row>
    <row r="14" s="2" customFormat="1" ht="28" customHeight="1" spans="1:21">
      <c r="A14" s="25">
        <v>57</v>
      </c>
      <c r="B14" s="20" t="s">
        <v>41</v>
      </c>
      <c r="C14" s="25" t="s">
        <v>63</v>
      </c>
      <c r="D14" s="25" t="s">
        <v>63</v>
      </c>
      <c r="E14" s="25">
        <v>2</v>
      </c>
      <c r="F14" s="21" t="s">
        <v>64</v>
      </c>
      <c r="G14" s="22" t="s">
        <v>65</v>
      </c>
      <c r="H14" s="23">
        <v>3</v>
      </c>
      <c r="I14" s="47">
        <v>2409.9</v>
      </c>
      <c r="J14" s="23">
        <v>3</v>
      </c>
      <c r="K14" s="48">
        <v>2409.9</v>
      </c>
      <c r="L14" s="23">
        <v>0</v>
      </c>
      <c r="M14" s="49">
        <v>0</v>
      </c>
      <c r="N14" s="23">
        <v>0</v>
      </c>
      <c r="O14" s="50">
        <v>0</v>
      </c>
      <c r="P14" s="23">
        <f t="shared" ref="P14:P20" si="2">T14</f>
        <v>0</v>
      </c>
      <c r="Q14" s="50">
        <f t="shared" ref="Q14:Q20" si="3">U14</f>
        <v>0</v>
      </c>
      <c r="R14" s="23">
        <v>3</v>
      </c>
      <c r="S14" s="50">
        <v>2409.9</v>
      </c>
      <c r="T14" s="23">
        <v>0</v>
      </c>
      <c r="U14" s="50">
        <v>0</v>
      </c>
    </row>
    <row r="15" s="2" customFormat="1" ht="28" customHeight="1" spans="1:21">
      <c r="A15" s="26"/>
      <c r="B15" s="20" t="s">
        <v>41</v>
      </c>
      <c r="C15" s="26"/>
      <c r="D15" s="26"/>
      <c r="E15" s="26"/>
      <c r="F15" s="21" t="s">
        <v>66</v>
      </c>
      <c r="G15" s="22" t="s">
        <v>67</v>
      </c>
      <c r="H15" s="23">
        <v>8</v>
      </c>
      <c r="I15" s="47">
        <v>5823.3</v>
      </c>
      <c r="J15" s="23">
        <v>8</v>
      </c>
      <c r="K15" s="48">
        <v>5823.3</v>
      </c>
      <c r="L15" s="23">
        <v>0</v>
      </c>
      <c r="M15" s="49">
        <v>0</v>
      </c>
      <c r="N15" s="23">
        <v>0</v>
      </c>
      <c r="O15" s="50">
        <v>0</v>
      </c>
      <c r="P15" s="23">
        <f t="shared" si="2"/>
        <v>0</v>
      </c>
      <c r="Q15" s="50">
        <f t="shared" si="3"/>
        <v>0</v>
      </c>
      <c r="R15" s="23">
        <v>8</v>
      </c>
      <c r="S15" s="50">
        <v>5823.3</v>
      </c>
      <c r="T15" s="23">
        <v>0</v>
      </c>
      <c r="U15" s="50">
        <v>0</v>
      </c>
    </row>
    <row r="16" s="2" customFormat="1" ht="28" customHeight="1" spans="1:21">
      <c r="A16" s="25">
        <v>58</v>
      </c>
      <c r="B16" s="20" t="s">
        <v>41</v>
      </c>
      <c r="C16" s="25" t="s">
        <v>68</v>
      </c>
      <c r="D16" s="25" t="s">
        <v>68</v>
      </c>
      <c r="E16" s="25">
        <v>3</v>
      </c>
      <c r="F16" s="25" t="s">
        <v>69</v>
      </c>
      <c r="G16" s="27" t="s">
        <v>70</v>
      </c>
      <c r="H16" s="23">
        <v>516</v>
      </c>
      <c r="I16" s="47">
        <v>199071.3</v>
      </c>
      <c r="J16" s="23">
        <v>516</v>
      </c>
      <c r="K16" s="48">
        <v>199071.3</v>
      </c>
      <c r="L16" s="23">
        <v>0</v>
      </c>
      <c r="M16" s="49">
        <v>0</v>
      </c>
      <c r="N16" s="23">
        <v>0</v>
      </c>
      <c r="O16" s="50">
        <v>0</v>
      </c>
      <c r="P16" s="23">
        <f t="shared" si="2"/>
        <v>0</v>
      </c>
      <c r="Q16" s="50">
        <f t="shared" si="3"/>
        <v>0</v>
      </c>
      <c r="R16" s="23">
        <v>516</v>
      </c>
      <c r="S16" s="50">
        <v>199071.3</v>
      </c>
      <c r="T16" s="23">
        <v>0</v>
      </c>
      <c r="U16" s="50">
        <v>0</v>
      </c>
    </row>
    <row r="17" s="2" customFormat="1" ht="28" customHeight="1" spans="1:21">
      <c r="A17" s="28"/>
      <c r="B17" s="20" t="s">
        <v>41</v>
      </c>
      <c r="C17" s="28"/>
      <c r="D17" s="28"/>
      <c r="E17" s="28"/>
      <c r="F17" s="28"/>
      <c r="G17" s="29"/>
      <c r="H17" s="23">
        <v>0</v>
      </c>
      <c r="I17" s="47">
        <v>0</v>
      </c>
      <c r="J17" s="23">
        <v>0</v>
      </c>
      <c r="K17" s="48">
        <v>0</v>
      </c>
      <c r="L17" s="23">
        <v>0</v>
      </c>
      <c r="M17" s="49">
        <v>0</v>
      </c>
      <c r="N17" s="23">
        <v>0</v>
      </c>
      <c r="O17" s="50">
        <v>0</v>
      </c>
      <c r="P17" s="23">
        <f t="shared" si="2"/>
        <v>0</v>
      </c>
      <c r="Q17" s="50">
        <f t="shared" si="3"/>
        <v>0</v>
      </c>
      <c r="R17" s="23">
        <v>0</v>
      </c>
      <c r="S17" s="50">
        <v>0</v>
      </c>
      <c r="T17" s="23">
        <v>0</v>
      </c>
      <c r="U17" s="50">
        <v>0</v>
      </c>
    </row>
    <row r="18" s="2" customFormat="1" ht="28" customHeight="1" spans="1:21">
      <c r="A18" s="26"/>
      <c r="B18" s="20" t="s">
        <v>41</v>
      </c>
      <c r="C18" s="26"/>
      <c r="D18" s="26"/>
      <c r="E18" s="26"/>
      <c r="F18" s="26"/>
      <c r="G18" s="30"/>
      <c r="H18" s="23">
        <v>0</v>
      </c>
      <c r="I18" s="47">
        <v>0</v>
      </c>
      <c r="J18" s="23">
        <v>0</v>
      </c>
      <c r="K18" s="48">
        <v>0</v>
      </c>
      <c r="L18" s="23">
        <v>0</v>
      </c>
      <c r="M18" s="49">
        <v>0</v>
      </c>
      <c r="N18" s="23">
        <v>0</v>
      </c>
      <c r="O18" s="50">
        <v>0</v>
      </c>
      <c r="P18" s="23">
        <f t="shared" si="2"/>
        <v>0</v>
      </c>
      <c r="Q18" s="50">
        <f t="shared" si="3"/>
        <v>0</v>
      </c>
      <c r="R18" s="23">
        <v>0</v>
      </c>
      <c r="S18" s="50">
        <v>0</v>
      </c>
      <c r="T18" s="23">
        <v>0</v>
      </c>
      <c r="U18" s="50">
        <v>0</v>
      </c>
    </row>
    <row r="19" s="2" customFormat="1" ht="28" customHeight="1" spans="1:21">
      <c r="A19" s="19">
        <v>67</v>
      </c>
      <c r="B19" s="20" t="s">
        <v>41</v>
      </c>
      <c r="C19" s="19" t="s">
        <v>71</v>
      </c>
      <c r="D19" s="24" t="s">
        <v>71</v>
      </c>
      <c r="E19" s="24">
        <v>1</v>
      </c>
      <c r="F19" s="21" t="s">
        <v>72</v>
      </c>
      <c r="G19" s="22" t="s">
        <v>73</v>
      </c>
      <c r="H19" s="23">
        <v>78</v>
      </c>
      <c r="I19" s="47">
        <v>61652.3</v>
      </c>
      <c r="J19" s="23">
        <v>72</v>
      </c>
      <c r="K19" s="48">
        <v>57402.9</v>
      </c>
      <c r="L19" s="23">
        <v>6</v>
      </c>
      <c r="M19" s="49">
        <v>4249.4</v>
      </c>
      <c r="N19" s="23">
        <v>0</v>
      </c>
      <c r="O19" s="50">
        <v>0</v>
      </c>
      <c r="P19" s="23">
        <f t="shared" si="2"/>
        <v>6</v>
      </c>
      <c r="Q19" s="50">
        <f t="shared" si="3"/>
        <v>4249.4</v>
      </c>
      <c r="R19" s="23">
        <v>72</v>
      </c>
      <c r="S19" s="50">
        <v>57402.9</v>
      </c>
      <c r="T19" s="23">
        <v>6</v>
      </c>
      <c r="U19" s="50">
        <v>4249.4</v>
      </c>
    </row>
    <row r="20" s="2" customFormat="1" ht="28" customHeight="1" spans="1:21">
      <c r="A20" s="19">
        <v>81</v>
      </c>
      <c r="B20" s="20" t="s">
        <v>41</v>
      </c>
      <c r="C20" s="19" t="s">
        <v>74</v>
      </c>
      <c r="D20" s="24" t="s">
        <v>74</v>
      </c>
      <c r="E20" s="24">
        <v>1</v>
      </c>
      <c r="F20" s="21" t="s">
        <v>74</v>
      </c>
      <c r="G20" s="22" t="s">
        <v>75</v>
      </c>
      <c r="H20" s="23">
        <v>42</v>
      </c>
      <c r="I20" s="47">
        <v>14584.8</v>
      </c>
      <c r="J20" s="23">
        <v>42</v>
      </c>
      <c r="K20" s="48">
        <v>14584.8</v>
      </c>
      <c r="L20" s="23">
        <v>0</v>
      </c>
      <c r="M20" s="49">
        <v>0</v>
      </c>
      <c r="N20" s="23">
        <v>0</v>
      </c>
      <c r="O20" s="50">
        <v>0</v>
      </c>
      <c r="P20" s="23">
        <f t="shared" si="2"/>
        <v>0</v>
      </c>
      <c r="Q20" s="50">
        <f t="shared" si="3"/>
        <v>0</v>
      </c>
      <c r="R20" s="23">
        <v>42</v>
      </c>
      <c r="S20" s="50">
        <v>14584.8</v>
      </c>
      <c r="T20" s="23">
        <v>0</v>
      </c>
      <c r="U20" s="50">
        <v>0</v>
      </c>
    </row>
    <row r="21" s="2" customFormat="1" ht="28" customHeight="1" spans="1:21">
      <c r="A21" s="25">
        <v>86</v>
      </c>
      <c r="B21" s="20" t="s">
        <v>41</v>
      </c>
      <c r="C21" s="25" t="s">
        <v>76</v>
      </c>
      <c r="D21" s="25" t="s">
        <v>76</v>
      </c>
      <c r="E21" s="25">
        <v>6</v>
      </c>
      <c r="F21" s="21" t="s">
        <v>77</v>
      </c>
      <c r="G21" s="22" t="s">
        <v>78</v>
      </c>
      <c r="H21" s="23">
        <v>12</v>
      </c>
      <c r="I21" s="47">
        <v>5099.6</v>
      </c>
      <c r="J21" s="23">
        <v>12</v>
      </c>
      <c r="K21" s="48">
        <v>5099.6</v>
      </c>
      <c r="L21" s="23">
        <v>0</v>
      </c>
      <c r="M21" s="49">
        <v>0</v>
      </c>
      <c r="N21" s="23">
        <v>0</v>
      </c>
      <c r="O21" s="50">
        <v>0</v>
      </c>
      <c r="P21" s="23">
        <f t="shared" ref="P21:P31" si="4">T21</f>
        <v>0</v>
      </c>
      <c r="Q21" s="50">
        <f t="shared" ref="Q21:Q31" si="5">U21</f>
        <v>0</v>
      </c>
      <c r="R21" s="23">
        <v>12</v>
      </c>
      <c r="S21" s="50">
        <v>5099.6</v>
      </c>
      <c r="T21" s="23">
        <v>0</v>
      </c>
      <c r="U21" s="50">
        <v>0</v>
      </c>
    </row>
    <row r="22" s="2" customFormat="1" ht="28" customHeight="1" spans="1:21">
      <c r="A22" s="28"/>
      <c r="B22" s="20" t="s">
        <v>41</v>
      </c>
      <c r="C22" s="28"/>
      <c r="D22" s="28"/>
      <c r="E22" s="28"/>
      <c r="F22" s="21" t="s">
        <v>79</v>
      </c>
      <c r="G22" s="22" t="s">
        <v>80</v>
      </c>
      <c r="H22" s="23">
        <v>27</v>
      </c>
      <c r="I22" s="47">
        <v>22737.4</v>
      </c>
      <c r="J22" s="23">
        <v>26</v>
      </c>
      <c r="K22" s="48">
        <v>21887.4</v>
      </c>
      <c r="L22" s="23">
        <v>1</v>
      </c>
      <c r="M22" s="49">
        <v>850</v>
      </c>
      <c r="N22" s="23">
        <v>0</v>
      </c>
      <c r="O22" s="50">
        <v>0</v>
      </c>
      <c r="P22" s="23">
        <f t="shared" si="4"/>
        <v>1</v>
      </c>
      <c r="Q22" s="50">
        <f t="shared" si="5"/>
        <v>850</v>
      </c>
      <c r="R22" s="23">
        <v>26</v>
      </c>
      <c r="S22" s="50">
        <v>21887.4</v>
      </c>
      <c r="T22" s="23">
        <v>1</v>
      </c>
      <c r="U22" s="50">
        <v>850</v>
      </c>
    </row>
    <row r="23" s="2" customFormat="1" ht="28" customHeight="1" spans="1:21">
      <c r="A23" s="28"/>
      <c r="B23" s="20" t="s">
        <v>41</v>
      </c>
      <c r="C23" s="28"/>
      <c r="D23" s="28"/>
      <c r="E23" s="28"/>
      <c r="F23" s="21" t="s">
        <v>81</v>
      </c>
      <c r="G23" s="22" t="s">
        <v>82</v>
      </c>
      <c r="H23" s="23">
        <v>38</v>
      </c>
      <c r="I23" s="47">
        <v>30676.9</v>
      </c>
      <c r="J23" s="23">
        <v>38</v>
      </c>
      <c r="K23" s="48">
        <v>30676.9</v>
      </c>
      <c r="L23" s="23">
        <v>0</v>
      </c>
      <c r="M23" s="49">
        <v>0</v>
      </c>
      <c r="N23" s="23">
        <v>0</v>
      </c>
      <c r="O23" s="50">
        <v>0</v>
      </c>
      <c r="P23" s="23">
        <f t="shared" si="4"/>
        <v>0</v>
      </c>
      <c r="Q23" s="50">
        <f t="shared" si="5"/>
        <v>0</v>
      </c>
      <c r="R23" s="23">
        <v>38</v>
      </c>
      <c r="S23" s="50">
        <v>30676.9</v>
      </c>
      <c r="T23" s="23">
        <v>0</v>
      </c>
      <c r="U23" s="50">
        <v>0</v>
      </c>
    </row>
    <row r="24" s="2" customFormat="1" ht="28" customHeight="1" spans="1:21">
      <c r="A24" s="28"/>
      <c r="B24" s="20" t="s">
        <v>41</v>
      </c>
      <c r="C24" s="28"/>
      <c r="D24" s="28"/>
      <c r="E24" s="28"/>
      <c r="F24" s="21" t="s">
        <v>83</v>
      </c>
      <c r="G24" s="22" t="s">
        <v>84</v>
      </c>
      <c r="H24" s="23">
        <v>11</v>
      </c>
      <c r="I24" s="47">
        <v>6919.1</v>
      </c>
      <c r="J24" s="23">
        <v>11</v>
      </c>
      <c r="K24" s="48">
        <v>6919.1</v>
      </c>
      <c r="L24" s="23">
        <v>0</v>
      </c>
      <c r="M24" s="49">
        <v>0</v>
      </c>
      <c r="N24" s="23">
        <v>0</v>
      </c>
      <c r="O24" s="50">
        <v>0</v>
      </c>
      <c r="P24" s="23">
        <f t="shared" si="4"/>
        <v>0</v>
      </c>
      <c r="Q24" s="50">
        <f t="shared" si="5"/>
        <v>0</v>
      </c>
      <c r="R24" s="23">
        <v>11</v>
      </c>
      <c r="S24" s="50">
        <v>6919.1</v>
      </c>
      <c r="T24" s="23">
        <v>0</v>
      </c>
      <c r="U24" s="50">
        <v>0</v>
      </c>
    </row>
    <row r="25" s="2" customFormat="1" ht="28" customHeight="1" spans="1:21">
      <c r="A25" s="28"/>
      <c r="B25" s="20" t="s">
        <v>41</v>
      </c>
      <c r="C25" s="28"/>
      <c r="D25" s="28"/>
      <c r="E25" s="28"/>
      <c r="F25" s="21" t="s">
        <v>85</v>
      </c>
      <c r="G25" s="22" t="s">
        <v>86</v>
      </c>
      <c r="H25" s="23">
        <v>31</v>
      </c>
      <c r="I25" s="47">
        <v>25417.4</v>
      </c>
      <c r="J25" s="23">
        <v>31</v>
      </c>
      <c r="K25" s="48">
        <v>25417.4</v>
      </c>
      <c r="L25" s="23">
        <v>0</v>
      </c>
      <c r="M25" s="49">
        <v>0</v>
      </c>
      <c r="N25" s="23">
        <v>0</v>
      </c>
      <c r="O25" s="50">
        <v>0</v>
      </c>
      <c r="P25" s="23">
        <f t="shared" si="4"/>
        <v>0</v>
      </c>
      <c r="Q25" s="50">
        <f t="shared" si="5"/>
        <v>0</v>
      </c>
      <c r="R25" s="23">
        <v>31</v>
      </c>
      <c r="S25" s="50">
        <v>25417.4</v>
      </c>
      <c r="T25" s="23">
        <v>0</v>
      </c>
      <c r="U25" s="50">
        <v>0</v>
      </c>
    </row>
    <row r="26" s="2" customFormat="1" ht="28" customHeight="1" spans="1:21">
      <c r="A26" s="26"/>
      <c r="B26" s="20" t="s">
        <v>41</v>
      </c>
      <c r="C26" s="26"/>
      <c r="D26" s="26"/>
      <c r="E26" s="26"/>
      <c r="F26" s="21" t="s">
        <v>87</v>
      </c>
      <c r="G26" s="22" t="s">
        <v>88</v>
      </c>
      <c r="H26" s="23">
        <v>18</v>
      </c>
      <c r="I26" s="47">
        <v>8518.3</v>
      </c>
      <c r="J26" s="23">
        <v>18</v>
      </c>
      <c r="K26" s="48">
        <v>8518.3</v>
      </c>
      <c r="L26" s="23">
        <v>0</v>
      </c>
      <c r="M26" s="49">
        <v>0</v>
      </c>
      <c r="N26" s="23">
        <v>0</v>
      </c>
      <c r="O26" s="50">
        <v>0</v>
      </c>
      <c r="P26" s="23">
        <f t="shared" si="4"/>
        <v>0</v>
      </c>
      <c r="Q26" s="50">
        <f t="shared" si="5"/>
        <v>0</v>
      </c>
      <c r="R26" s="23">
        <v>18</v>
      </c>
      <c r="S26" s="50">
        <v>8518.3</v>
      </c>
      <c r="T26" s="23">
        <v>0</v>
      </c>
      <c r="U26" s="50">
        <v>0</v>
      </c>
    </row>
    <row r="27" s="2" customFormat="1" ht="28" customHeight="1" spans="1:21">
      <c r="A27" s="25">
        <v>102</v>
      </c>
      <c r="B27" s="20" t="s">
        <v>41</v>
      </c>
      <c r="C27" s="25" t="s">
        <v>89</v>
      </c>
      <c r="D27" s="25" t="s">
        <v>90</v>
      </c>
      <c r="E27" s="25">
        <v>2</v>
      </c>
      <c r="F27" s="21" t="s">
        <v>91</v>
      </c>
      <c r="G27" s="22" t="s">
        <v>92</v>
      </c>
      <c r="H27" s="23">
        <v>3</v>
      </c>
      <c r="I27" s="47">
        <v>659.7</v>
      </c>
      <c r="J27" s="23">
        <v>3</v>
      </c>
      <c r="K27" s="48">
        <v>659.7</v>
      </c>
      <c r="L27" s="23">
        <v>0</v>
      </c>
      <c r="M27" s="49">
        <v>0</v>
      </c>
      <c r="N27" s="23">
        <v>0</v>
      </c>
      <c r="O27" s="50">
        <v>0</v>
      </c>
      <c r="P27" s="23">
        <f t="shared" si="4"/>
        <v>0</v>
      </c>
      <c r="Q27" s="50">
        <f t="shared" si="5"/>
        <v>0</v>
      </c>
      <c r="R27" s="23">
        <v>3</v>
      </c>
      <c r="S27" s="50">
        <v>659.7</v>
      </c>
      <c r="T27" s="23">
        <v>0</v>
      </c>
      <c r="U27" s="50">
        <v>0</v>
      </c>
    </row>
    <row r="28" s="2" customFormat="1" ht="28" customHeight="1" spans="1:21">
      <c r="A28" s="26"/>
      <c r="B28" s="20" t="s">
        <v>41</v>
      </c>
      <c r="C28" s="26"/>
      <c r="D28" s="26"/>
      <c r="E28" s="26"/>
      <c r="F28" s="21" t="s">
        <v>93</v>
      </c>
      <c r="G28" s="22" t="s">
        <v>94</v>
      </c>
      <c r="H28" s="23">
        <v>2</v>
      </c>
      <c r="I28" s="47">
        <v>279.8</v>
      </c>
      <c r="J28" s="23">
        <v>2</v>
      </c>
      <c r="K28" s="48">
        <v>279.8</v>
      </c>
      <c r="L28" s="23">
        <v>0</v>
      </c>
      <c r="M28" s="49">
        <v>0</v>
      </c>
      <c r="N28" s="23">
        <v>0</v>
      </c>
      <c r="O28" s="50">
        <v>0</v>
      </c>
      <c r="P28" s="23">
        <f t="shared" si="4"/>
        <v>0</v>
      </c>
      <c r="Q28" s="50">
        <f t="shared" si="5"/>
        <v>0</v>
      </c>
      <c r="R28" s="23">
        <v>2</v>
      </c>
      <c r="S28" s="50">
        <v>279.8</v>
      </c>
      <c r="T28" s="23">
        <v>0</v>
      </c>
      <c r="U28" s="50">
        <v>0</v>
      </c>
    </row>
    <row r="29" s="2" customFormat="1" ht="28" customHeight="1" spans="1:21">
      <c r="A29" s="19">
        <v>105</v>
      </c>
      <c r="B29" s="20" t="s">
        <v>41</v>
      </c>
      <c r="C29" s="19" t="s">
        <v>95</v>
      </c>
      <c r="D29" s="24" t="s">
        <v>95</v>
      </c>
      <c r="E29" s="24">
        <v>1</v>
      </c>
      <c r="F29" s="21" t="s">
        <v>95</v>
      </c>
      <c r="G29" s="22" t="s">
        <v>96</v>
      </c>
      <c r="H29" s="23">
        <v>99</v>
      </c>
      <c r="I29" s="47">
        <v>39654.8</v>
      </c>
      <c r="J29" s="23">
        <v>99</v>
      </c>
      <c r="K29" s="48">
        <v>39654.8</v>
      </c>
      <c r="L29" s="23">
        <v>0</v>
      </c>
      <c r="M29" s="49">
        <v>0</v>
      </c>
      <c r="N29" s="23">
        <v>0</v>
      </c>
      <c r="O29" s="50">
        <v>0</v>
      </c>
      <c r="P29" s="23">
        <f t="shared" si="4"/>
        <v>0</v>
      </c>
      <c r="Q29" s="50">
        <f t="shared" si="5"/>
        <v>0</v>
      </c>
      <c r="R29" s="23">
        <v>99</v>
      </c>
      <c r="S29" s="50">
        <v>39654.8</v>
      </c>
      <c r="T29" s="23">
        <v>0</v>
      </c>
      <c r="U29" s="50">
        <v>0</v>
      </c>
    </row>
    <row r="30" s="2" customFormat="1" ht="28" customHeight="1" spans="1:21">
      <c r="A30" s="19">
        <v>106</v>
      </c>
      <c r="B30" s="20" t="s">
        <v>41</v>
      </c>
      <c r="C30" s="19" t="s">
        <v>97</v>
      </c>
      <c r="D30" s="24" t="s">
        <v>95</v>
      </c>
      <c r="E30" s="24">
        <v>1</v>
      </c>
      <c r="F30" s="21" t="s">
        <v>97</v>
      </c>
      <c r="G30" s="22" t="s">
        <v>98</v>
      </c>
      <c r="H30" s="23">
        <v>125</v>
      </c>
      <c r="I30" s="47">
        <v>79656.3</v>
      </c>
      <c r="J30" s="23">
        <v>125</v>
      </c>
      <c r="K30" s="48">
        <v>79656.3</v>
      </c>
      <c r="L30" s="23">
        <v>0</v>
      </c>
      <c r="M30" s="49">
        <v>0</v>
      </c>
      <c r="N30" s="23">
        <v>0</v>
      </c>
      <c r="O30" s="50">
        <v>0</v>
      </c>
      <c r="P30" s="23">
        <f t="shared" si="4"/>
        <v>0</v>
      </c>
      <c r="Q30" s="50">
        <f t="shared" si="5"/>
        <v>0</v>
      </c>
      <c r="R30" s="23">
        <v>125</v>
      </c>
      <c r="S30" s="50">
        <v>79656.3</v>
      </c>
      <c r="T30" s="23">
        <v>0</v>
      </c>
      <c r="U30" s="50">
        <v>0</v>
      </c>
    </row>
    <row r="31" s="2" customFormat="1" ht="28" customHeight="1" spans="1:21">
      <c r="A31" s="19">
        <v>107</v>
      </c>
      <c r="B31" s="20" t="s">
        <v>41</v>
      </c>
      <c r="C31" s="19" t="s">
        <v>99</v>
      </c>
      <c r="D31" s="24" t="s">
        <v>95</v>
      </c>
      <c r="E31" s="24">
        <v>1</v>
      </c>
      <c r="F31" s="21" t="s">
        <v>99</v>
      </c>
      <c r="G31" s="22" t="s">
        <v>100</v>
      </c>
      <c r="H31" s="23">
        <v>90</v>
      </c>
      <c r="I31" s="47">
        <v>46008.9</v>
      </c>
      <c r="J31" s="23">
        <v>90</v>
      </c>
      <c r="K31" s="48">
        <v>46008.9</v>
      </c>
      <c r="L31" s="23">
        <v>0</v>
      </c>
      <c r="M31" s="49">
        <v>0</v>
      </c>
      <c r="N31" s="23">
        <v>0</v>
      </c>
      <c r="O31" s="50">
        <v>0</v>
      </c>
      <c r="P31" s="23">
        <f t="shared" si="4"/>
        <v>0</v>
      </c>
      <c r="Q31" s="50">
        <f t="shared" si="5"/>
        <v>0</v>
      </c>
      <c r="R31" s="23">
        <v>90</v>
      </c>
      <c r="S31" s="50">
        <v>46008.9</v>
      </c>
      <c r="T31" s="23">
        <v>0</v>
      </c>
      <c r="U31" s="50">
        <v>0</v>
      </c>
    </row>
    <row r="32" s="2" customFormat="1" ht="28" customHeight="1" spans="1:21">
      <c r="A32" s="25">
        <v>110</v>
      </c>
      <c r="B32" s="20" t="s">
        <v>41</v>
      </c>
      <c r="C32" s="25" t="s">
        <v>101</v>
      </c>
      <c r="D32" s="25" t="s">
        <v>101</v>
      </c>
      <c r="E32" s="25">
        <v>3</v>
      </c>
      <c r="F32" s="21" t="s">
        <v>102</v>
      </c>
      <c r="G32" s="22" t="s">
        <v>103</v>
      </c>
      <c r="H32" s="23">
        <v>53</v>
      </c>
      <c r="I32" s="47">
        <v>18477.1</v>
      </c>
      <c r="J32" s="23">
        <v>53</v>
      </c>
      <c r="K32" s="48">
        <v>18477.1</v>
      </c>
      <c r="L32" s="23">
        <v>0</v>
      </c>
      <c r="M32" s="49">
        <v>0</v>
      </c>
      <c r="N32" s="23">
        <v>0</v>
      </c>
      <c r="O32" s="50">
        <v>0</v>
      </c>
      <c r="P32" s="23">
        <f t="shared" ref="P32:P37" si="6">T32</f>
        <v>0</v>
      </c>
      <c r="Q32" s="50">
        <f t="shared" ref="Q32:Q37" si="7">U32</f>
        <v>0</v>
      </c>
      <c r="R32" s="23">
        <v>53</v>
      </c>
      <c r="S32" s="50">
        <v>18477.1</v>
      </c>
      <c r="T32" s="23">
        <v>0</v>
      </c>
      <c r="U32" s="50">
        <v>0</v>
      </c>
    </row>
    <row r="33" s="2" customFormat="1" ht="28" customHeight="1" spans="1:21">
      <c r="A33" s="28"/>
      <c r="B33" s="20" t="s">
        <v>41</v>
      </c>
      <c r="C33" s="28"/>
      <c r="D33" s="28"/>
      <c r="E33" s="28"/>
      <c r="F33" s="21" t="s">
        <v>104</v>
      </c>
      <c r="G33" s="22" t="s">
        <v>105</v>
      </c>
      <c r="H33" s="23">
        <v>120</v>
      </c>
      <c r="I33" s="47">
        <v>96038.3</v>
      </c>
      <c r="J33" s="23">
        <v>120</v>
      </c>
      <c r="K33" s="48">
        <v>96038.3</v>
      </c>
      <c r="L33" s="23">
        <v>0</v>
      </c>
      <c r="M33" s="49">
        <v>0</v>
      </c>
      <c r="N33" s="23">
        <v>0</v>
      </c>
      <c r="O33" s="50">
        <v>0</v>
      </c>
      <c r="P33" s="23">
        <f t="shared" si="6"/>
        <v>0</v>
      </c>
      <c r="Q33" s="50">
        <f t="shared" si="7"/>
        <v>0</v>
      </c>
      <c r="R33" s="23">
        <v>120</v>
      </c>
      <c r="S33" s="50">
        <v>96038.3</v>
      </c>
      <c r="T33" s="23">
        <v>0</v>
      </c>
      <c r="U33" s="50">
        <v>0</v>
      </c>
    </row>
    <row r="34" s="2" customFormat="1" ht="28" customHeight="1" spans="1:21">
      <c r="A34" s="26"/>
      <c r="B34" s="20" t="s">
        <v>41</v>
      </c>
      <c r="C34" s="26"/>
      <c r="D34" s="26"/>
      <c r="E34" s="26"/>
      <c r="F34" s="21" t="s">
        <v>106</v>
      </c>
      <c r="G34" s="22" t="s">
        <v>107</v>
      </c>
      <c r="H34" s="23">
        <v>52</v>
      </c>
      <c r="I34" s="47">
        <v>21228.6</v>
      </c>
      <c r="J34" s="23">
        <v>52</v>
      </c>
      <c r="K34" s="48">
        <v>21228.6</v>
      </c>
      <c r="L34" s="23">
        <v>0</v>
      </c>
      <c r="M34" s="49">
        <v>0</v>
      </c>
      <c r="N34" s="23">
        <v>0</v>
      </c>
      <c r="O34" s="50">
        <v>0</v>
      </c>
      <c r="P34" s="23">
        <f t="shared" si="6"/>
        <v>0</v>
      </c>
      <c r="Q34" s="50">
        <f t="shared" si="7"/>
        <v>0</v>
      </c>
      <c r="R34" s="23">
        <v>52</v>
      </c>
      <c r="S34" s="50">
        <v>21228.6</v>
      </c>
      <c r="T34" s="23">
        <v>0</v>
      </c>
      <c r="U34" s="50">
        <v>0</v>
      </c>
    </row>
    <row r="35" s="2" customFormat="1" ht="28" customHeight="1" spans="1:21">
      <c r="A35" s="19">
        <v>120</v>
      </c>
      <c r="B35" s="20" t="s">
        <v>41</v>
      </c>
      <c r="C35" s="19" t="s">
        <v>108</v>
      </c>
      <c r="D35" s="24" t="s">
        <v>108</v>
      </c>
      <c r="E35" s="24">
        <v>1</v>
      </c>
      <c r="F35" s="21" t="s">
        <v>108</v>
      </c>
      <c r="G35" s="22" t="s">
        <v>109</v>
      </c>
      <c r="H35" s="23">
        <v>102</v>
      </c>
      <c r="I35" s="47">
        <v>86300.4</v>
      </c>
      <c r="J35" s="23">
        <v>100</v>
      </c>
      <c r="K35" s="48">
        <v>84300.6</v>
      </c>
      <c r="L35" s="23">
        <v>2</v>
      </c>
      <c r="M35" s="49">
        <v>1999.8</v>
      </c>
      <c r="N35" s="23">
        <v>0</v>
      </c>
      <c r="O35" s="50">
        <v>0</v>
      </c>
      <c r="P35" s="23">
        <f t="shared" si="6"/>
        <v>2</v>
      </c>
      <c r="Q35" s="50">
        <f t="shared" si="7"/>
        <v>1999.8</v>
      </c>
      <c r="R35" s="23">
        <v>100</v>
      </c>
      <c r="S35" s="50">
        <v>84300.6</v>
      </c>
      <c r="T35" s="23">
        <v>2</v>
      </c>
      <c r="U35" s="50">
        <v>1999.8</v>
      </c>
    </row>
    <row r="36" s="2" customFormat="1" ht="28" customHeight="1" spans="1:21">
      <c r="A36" s="19">
        <v>122</v>
      </c>
      <c r="B36" s="20" t="s">
        <v>41</v>
      </c>
      <c r="C36" s="19" t="s">
        <v>110</v>
      </c>
      <c r="D36" s="24" t="s">
        <v>110</v>
      </c>
      <c r="E36" s="24">
        <v>1</v>
      </c>
      <c r="F36" s="21" t="s">
        <v>111</v>
      </c>
      <c r="G36" s="22" t="s">
        <v>112</v>
      </c>
      <c r="H36" s="23">
        <v>19</v>
      </c>
      <c r="I36" s="47">
        <v>6598.2</v>
      </c>
      <c r="J36" s="23">
        <v>19</v>
      </c>
      <c r="K36" s="48">
        <v>6598.2</v>
      </c>
      <c r="L36" s="23">
        <v>0</v>
      </c>
      <c r="M36" s="49">
        <v>0</v>
      </c>
      <c r="N36" s="23">
        <v>0</v>
      </c>
      <c r="O36" s="50">
        <v>0</v>
      </c>
      <c r="P36" s="23">
        <f t="shared" si="6"/>
        <v>0</v>
      </c>
      <c r="Q36" s="50">
        <f t="shared" si="7"/>
        <v>0</v>
      </c>
      <c r="R36" s="23">
        <v>19</v>
      </c>
      <c r="S36" s="50">
        <v>6598.2</v>
      </c>
      <c r="T36" s="23">
        <v>0</v>
      </c>
      <c r="U36" s="50">
        <v>0</v>
      </c>
    </row>
    <row r="37" s="2" customFormat="1" ht="28" customHeight="1" spans="1:21">
      <c r="A37" s="19">
        <v>155</v>
      </c>
      <c r="B37" s="20" t="s">
        <v>41</v>
      </c>
      <c r="C37" s="19" t="s">
        <v>113</v>
      </c>
      <c r="D37" s="24" t="s">
        <v>113</v>
      </c>
      <c r="E37" s="24">
        <v>1</v>
      </c>
      <c r="F37" s="21" t="s">
        <v>113</v>
      </c>
      <c r="G37" s="22" t="s">
        <v>114</v>
      </c>
      <c r="H37" s="23">
        <v>58</v>
      </c>
      <c r="I37" s="47">
        <v>50654.7</v>
      </c>
      <c r="J37" s="23">
        <v>57</v>
      </c>
      <c r="K37" s="48">
        <v>50034.8</v>
      </c>
      <c r="L37" s="23">
        <v>1</v>
      </c>
      <c r="M37" s="49">
        <v>619.9</v>
      </c>
      <c r="N37" s="23">
        <v>0</v>
      </c>
      <c r="O37" s="50">
        <v>0</v>
      </c>
      <c r="P37" s="23">
        <f t="shared" si="6"/>
        <v>1</v>
      </c>
      <c r="Q37" s="50">
        <f t="shared" si="7"/>
        <v>619.9</v>
      </c>
      <c r="R37" s="23">
        <v>57</v>
      </c>
      <c r="S37" s="50">
        <v>50034.8</v>
      </c>
      <c r="T37" s="23">
        <v>1</v>
      </c>
      <c r="U37" s="50">
        <v>619.9</v>
      </c>
    </row>
    <row r="38" s="2" customFormat="1" ht="28" customHeight="1" spans="1:21">
      <c r="A38" s="25">
        <v>165</v>
      </c>
      <c r="B38" s="20" t="s">
        <v>41</v>
      </c>
      <c r="C38" s="25" t="s">
        <v>115</v>
      </c>
      <c r="D38" s="25" t="s">
        <v>115</v>
      </c>
      <c r="E38" s="25">
        <v>5</v>
      </c>
      <c r="F38" s="21" t="s">
        <v>116</v>
      </c>
      <c r="G38" s="22" t="s">
        <v>117</v>
      </c>
      <c r="H38" s="23">
        <v>8</v>
      </c>
      <c r="I38" s="47">
        <v>3349.3</v>
      </c>
      <c r="J38" s="23">
        <v>8</v>
      </c>
      <c r="K38" s="48">
        <v>3349.3</v>
      </c>
      <c r="L38" s="23">
        <v>0</v>
      </c>
      <c r="M38" s="49">
        <v>0</v>
      </c>
      <c r="N38" s="23">
        <v>0</v>
      </c>
      <c r="O38" s="50">
        <v>0</v>
      </c>
      <c r="P38" s="23">
        <f t="shared" ref="P38:P46" si="8">T38</f>
        <v>0</v>
      </c>
      <c r="Q38" s="50">
        <f t="shared" ref="Q38:Q46" si="9">U38</f>
        <v>0</v>
      </c>
      <c r="R38" s="23">
        <v>8</v>
      </c>
      <c r="S38" s="50">
        <v>3349.3</v>
      </c>
      <c r="T38" s="23">
        <v>0</v>
      </c>
      <c r="U38" s="50">
        <v>0</v>
      </c>
    </row>
    <row r="39" s="2" customFormat="1" ht="28" customHeight="1" spans="1:24">
      <c r="A39" s="28"/>
      <c r="B39" s="20" t="s">
        <v>41</v>
      </c>
      <c r="C39" s="28"/>
      <c r="D39" s="28"/>
      <c r="E39" s="28"/>
      <c r="F39" s="21" t="s">
        <v>118</v>
      </c>
      <c r="G39" s="22" t="s">
        <v>119</v>
      </c>
      <c r="H39" s="23">
        <v>90</v>
      </c>
      <c r="I39" s="47">
        <v>29828.3</v>
      </c>
      <c r="J39" s="23">
        <v>89</v>
      </c>
      <c r="K39" s="48">
        <v>29458.4</v>
      </c>
      <c r="L39" s="23">
        <v>1</v>
      </c>
      <c r="M39" s="49">
        <v>369.9</v>
      </c>
      <c r="N39" s="23">
        <v>1</v>
      </c>
      <c r="O39" s="50">
        <v>369.900000000001</v>
      </c>
      <c r="P39" s="23">
        <f t="shared" si="8"/>
        <v>0</v>
      </c>
      <c r="Q39" s="50">
        <f t="shared" si="9"/>
        <v>0</v>
      </c>
      <c r="R39" s="23">
        <v>90</v>
      </c>
      <c r="S39" s="50">
        <v>29828.3</v>
      </c>
      <c r="T39" s="23">
        <v>0</v>
      </c>
      <c r="U39" s="50">
        <v>0</v>
      </c>
      <c r="V39" s="5"/>
      <c r="W39" s="5"/>
      <c r="X39" s="12"/>
    </row>
    <row r="40" s="2" customFormat="1" ht="28" customHeight="1" spans="1:21">
      <c r="A40" s="28"/>
      <c r="B40" s="20" t="s">
        <v>41</v>
      </c>
      <c r="C40" s="28"/>
      <c r="D40" s="28"/>
      <c r="E40" s="28"/>
      <c r="F40" s="21" t="s">
        <v>120</v>
      </c>
      <c r="G40" s="22" t="s">
        <v>121</v>
      </c>
      <c r="H40" s="23">
        <v>48</v>
      </c>
      <c r="I40" s="47">
        <v>24325.2</v>
      </c>
      <c r="J40" s="23">
        <v>48</v>
      </c>
      <c r="K40" s="48">
        <v>24325.2</v>
      </c>
      <c r="L40" s="23">
        <v>0</v>
      </c>
      <c r="M40" s="49">
        <v>0</v>
      </c>
      <c r="N40" s="23">
        <v>0</v>
      </c>
      <c r="O40" s="50">
        <v>0</v>
      </c>
      <c r="P40" s="23">
        <f t="shared" si="8"/>
        <v>0</v>
      </c>
      <c r="Q40" s="50">
        <f t="shared" si="9"/>
        <v>0</v>
      </c>
      <c r="R40" s="23">
        <v>48</v>
      </c>
      <c r="S40" s="50">
        <v>24325.2</v>
      </c>
      <c r="T40" s="23">
        <v>0</v>
      </c>
      <c r="U40" s="50">
        <v>0</v>
      </c>
    </row>
    <row r="41" s="2" customFormat="1" ht="28" customHeight="1" spans="1:21">
      <c r="A41" s="28"/>
      <c r="B41" s="20" t="s">
        <v>41</v>
      </c>
      <c r="C41" s="28"/>
      <c r="D41" s="28"/>
      <c r="E41" s="28"/>
      <c r="F41" s="21" t="s">
        <v>122</v>
      </c>
      <c r="G41" s="22" t="s">
        <v>123</v>
      </c>
      <c r="H41" s="23">
        <v>9</v>
      </c>
      <c r="I41" s="47">
        <v>3579.1</v>
      </c>
      <c r="J41" s="23">
        <v>9</v>
      </c>
      <c r="K41" s="48">
        <v>3579.1</v>
      </c>
      <c r="L41" s="23">
        <v>0</v>
      </c>
      <c r="M41" s="49">
        <v>0</v>
      </c>
      <c r="N41" s="23">
        <v>0</v>
      </c>
      <c r="O41" s="50">
        <v>0</v>
      </c>
      <c r="P41" s="23">
        <f t="shared" si="8"/>
        <v>0</v>
      </c>
      <c r="Q41" s="50">
        <f t="shared" si="9"/>
        <v>0</v>
      </c>
      <c r="R41" s="23">
        <v>9</v>
      </c>
      <c r="S41" s="50">
        <v>3579.1</v>
      </c>
      <c r="T41" s="23">
        <v>0</v>
      </c>
      <c r="U41" s="50">
        <v>0</v>
      </c>
    </row>
    <row r="42" s="2" customFormat="1" ht="28" customHeight="1" spans="1:21">
      <c r="A42" s="26"/>
      <c r="B42" s="20" t="s">
        <v>41</v>
      </c>
      <c r="C42" s="26"/>
      <c r="D42" s="26"/>
      <c r="E42" s="26"/>
      <c r="F42" s="21" t="s">
        <v>124</v>
      </c>
      <c r="G42" s="22" t="s">
        <v>125</v>
      </c>
      <c r="H42" s="23">
        <v>2</v>
      </c>
      <c r="I42" s="47">
        <v>879.8</v>
      </c>
      <c r="J42" s="23">
        <v>2</v>
      </c>
      <c r="K42" s="48">
        <v>879.8</v>
      </c>
      <c r="L42" s="23">
        <v>0</v>
      </c>
      <c r="M42" s="49">
        <v>0</v>
      </c>
      <c r="N42" s="23">
        <v>0</v>
      </c>
      <c r="O42" s="50">
        <v>0</v>
      </c>
      <c r="P42" s="23">
        <f t="shared" si="8"/>
        <v>0</v>
      </c>
      <c r="Q42" s="50">
        <f t="shared" si="9"/>
        <v>0</v>
      </c>
      <c r="R42" s="23">
        <v>2</v>
      </c>
      <c r="S42" s="50">
        <v>879.8</v>
      </c>
      <c r="T42" s="23">
        <v>0</v>
      </c>
      <c r="U42" s="50">
        <v>0</v>
      </c>
    </row>
    <row r="43" s="2" customFormat="1" ht="28" customHeight="1" spans="1:21">
      <c r="A43" s="19">
        <v>166</v>
      </c>
      <c r="B43" s="20" t="s">
        <v>41</v>
      </c>
      <c r="C43" s="19" t="s">
        <v>126</v>
      </c>
      <c r="D43" s="24" t="s">
        <v>126</v>
      </c>
      <c r="E43" s="24">
        <v>1</v>
      </c>
      <c r="F43" s="21" t="s">
        <v>127</v>
      </c>
      <c r="G43" s="22" t="s">
        <v>128</v>
      </c>
      <c r="H43" s="23">
        <v>22</v>
      </c>
      <c r="I43" s="47">
        <v>9404.5</v>
      </c>
      <c r="J43" s="23">
        <v>22</v>
      </c>
      <c r="K43" s="48">
        <v>9404.5</v>
      </c>
      <c r="L43" s="23">
        <v>0</v>
      </c>
      <c r="M43" s="49">
        <v>0</v>
      </c>
      <c r="N43" s="23">
        <v>0</v>
      </c>
      <c r="O43" s="50">
        <v>0</v>
      </c>
      <c r="P43" s="23">
        <f t="shared" si="8"/>
        <v>0</v>
      </c>
      <c r="Q43" s="50">
        <f t="shared" si="9"/>
        <v>0</v>
      </c>
      <c r="R43" s="23">
        <v>22</v>
      </c>
      <c r="S43" s="50">
        <v>9404.5</v>
      </c>
      <c r="T43" s="23">
        <v>0</v>
      </c>
      <c r="U43" s="50">
        <v>0</v>
      </c>
    </row>
    <row r="44" s="2" customFormat="1" ht="28" customHeight="1" spans="1:21">
      <c r="A44" s="19">
        <v>179</v>
      </c>
      <c r="B44" s="20" t="s">
        <v>41</v>
      </c>
      <c r="C44" s="19" t="s">
        <v>129</v>
      </c>
      <c r="D44" s="24" t="s">
        <v>129</v>
      </c>
      <c r="E44" s="24">
        <v>1</v>
      </c>
      <c r="F44" s="21" t="s">
        <v>130</v>
      </c>
      <c r="G44" s="22" t="s">
        <v>131</v>
      </c>
      <c r="H44" s="23">
        <v>33</v>
      </c>
      <c r="I44" s="47">
        <v>14704</v>
      </c>
      <c r="J44" s="23">
        <v>33</v>
      </c>
      <c r="K44" s="48">
        <v>14704</v>
      </c>
      <c r="L44" s="23">
        <v>0</v>
      </c>
      <c r="M44" s="49">
        <v>0</v>
      </c>
      <c r="N44" s="23">
        <v>0</v>
      </c>
      <c r="O44" s="50">
        <v>0</v>
      </c>
      <c r="P44" s="23">
        <f t="shared" si="8"/>
        <v>0</v>
      </c>
      <c r="Q44" s="50">
        <f t="shared" si="9"/>
        <v>0</v>
      </c>
      <c r="R44" s="23">
        <v>33</v>
      </c>
      <c r="S44" s="50">
        <v>14704</v>
      </c>
      <c r="T44" s="23">
        <v>0</v>
      </c>
      <c r="U44" s="50">
        <v>0</v>
      </c>
    </row>
    <row r="45" s="2" customFormat="1" ht="28" customHeight="1" spans="1:21">
      <c r="A45" s="19">
        <v>185</v>
      </c>
      <c r="B45" s="20" t="s">
        <v>41</v>
      </c>
      <c r="C45" s="19" t="s">
        <v>132</v>
      </c>
      <c r="D45" s="24" t="s">
        <v>132</v>
      </c>
      <c r="E45" s="24">
        <v>1</v>
      </c>
      <c r="F45" s="21" t="s">
        <v>133</v>
      </c>
      <c r="G45" s="22" t="s">
        <v>134</v>
      </c>
      <c r="H45" s="23">
        <v>80</v>
      </c>
      <c r="I45" s="47">
        <v>72493.3</v>
      </c>
      <c r="J45" s="23">
        <v>80</v>
      </c>
      <c r="K45" s="48">
        <v>72493.3</v>
      </c>
      <c r="L45" s="23">
        <v>0</v>
      </c>
      <c r="M45" s="49">
        <v>0</v>
      </c>
      <c r="N45" s="23">
        <v>0</v>
      </c>
      <c r="O45" s="50">
        <v>0</v>
      </c>
      <c r="P45" s="23">
        <f t="shared" si="8"/>
        <v>0</v>
      </c>
      <c r="Q45" s="50">
        <f t="shared" si="9"/>
        <v>0</v>
      </c>
      <c r="R45" s="23">
        <v>80</v>
      </c>
      <c r="S45" s="50">
        <v>72493.3</v>
      </c>
      <c r="T45" s="23">
        <v>0</v>
      </c>
      <c r="U45" s="50">
        <v>0</v>
      </c>
    </row>
    <row r="46" s="2" customFormat="1" ht="28" customHeight="1" spans="1:21">
      <c r="A46" s="19">
        <v>191</v>
      </c>
      <c r="B46" s="20" t="s">
        <v>41</v>
      </c>
      <c r="C46" s="19" t="s">
        <v>135</v>
      </c>
      <c r="D46" s="24" t="s">
        <v>135</v>
      </c>
      <c r="E46" s="24">
        <v>1</v>
      </c>
      <c r="F46" s="21" t="s">
        <v>135</v>
      </c>
      <c r="G46" s="22" t="s">
        <v>136</v>
      </c>
      <c r="H46" s="23">
        <v>64</v>
      </c>
      <c r="I46" s="47">
        <v>53994.5</v>
      </c>
      <c r="J46" s="23">
        <v>64</v>
      </c>
      <c r="K46" s="48">
        <v>53994.5</v>
      </c>
      <c r="L46" s="23">
        <v>0</v>
      </c>
      <c r="M46" s="49">
        <v>0</v>
      </c>
      <c r="N46" s="23">
        <v>0</v>
      </c>
      <c r="O46" s="50">
        <v>0</v>
      </c>
      <c r="P46" s="23">
        <f t="shared" si="8"/>
        <v>0</v>
      </c>
      <c r="Q46" s="50">
        <f t="shared" si="9"/>
        <v>0</v>
      </c>
      <c r="R46" s="23">
        <v>64</v>
      </c>
      <c r="S46" s="50">
        <v>53994.5</v>
      </c>
      <c r="T46" s="23">
        <v>0</v>
      </c>
      <c r="U46" s="50">
        <v>0</v>
      </c>
    </row>
    <row r="47" s="2" customFormat="1" ht="28" customHeight="1" spans="1:21">
      <c r="A47" s="19">
        <v>508</v>
      </c>
      <c r="B47" s="20" t="s">
        <v>41</v>
      </c>
      <c r="C47" s="19" t="s">
        <v>137</v>
      </c>
      <c r="D47" s="24" t="s">
        <v>137</v>
      </c>
      <c r="E47" s="24">
        <v>1</v>
      </c>
      <c r="F47" s="21" t="s">
        <v>137</v>
      </c>
      <c r="G47" s="22" t="s">
        <v>138</v>
      </c>
      <c r="H47" s="23">
        <v>2</v>
      </c>
      <c r="I47" s="47">
        <v>1509.9</v>
      </c>
      <c r="J47" s="23">
        <v>2</v>
      </c>
      <c r="K47" s="48">
        <v>1509.9</v>
      </c>
      <c r="L47" s="23">
        <v>0</v>
      </c>
      <c r="M47" s="49">
        <v>0</v>
      </c>
      <c r="N47" s="23">
        <v>0</v>
      </c>
      <c r="O47" s="50">
        <v>0</v>
      </c>
      <c r="P47" s="23">
        <f t="shared" ref="P47:P71" si="10">T47</f>
        <v>0</v>
      </c>
      <c r="Q47" s="50">
        <f t="shared" ref="Q47:Q71" si="11">U47</f>
        <v>0</v>
      </c>
      <c r="R47" s="23">
        <v>2</v>
      </c>
      <c r="S47" s="50">
        <v>1509.9</v>
      </c>
      <c r="T47" s="23">
        <v>0</v>
      </c>
      <c r="U47" s="50">
        <v>0</v>
      </c>
    </row>
    <row r="48" s="2" customFormat="1" ht="28" customHeight="1" spans="1:21">
      <c r="A48" s="19">
        <v>509</v>
      </c>
      <c r="B48" s="20" t="s">
        <v>41</v>
      </c>
      <c r="C48" s="19" t="s">
        <v>139</v>
      </c>
      <c r="D48" s="24" t="s">
        <v>139</v>
      </c>
      <c r="E48" s="24">
        <v>1</v>
      </c>
      <c r="F48" s="21" t="s">
        <v>139</v>
      </c>
      <c r="G48" s="22" t="s">
        <v>140</v>
      </c>
      <c r="H48" s="23">
        <v>228</v>
      </c>
      <c r="I48" s="47">
        <v>96517.2</v>
      </c>
      <c r="J48" s="23">
        <v>226</v>
      </c>
      <c r="K48" s="48">
        <v>95197.4</v>
      </c>
      <c r="L48" s="23">
        <v>2</v>
      </c>
      <c r="M48" s="49">
        <v>1319.8</v>
      </c>
      <c r="N48" s="23">
        <v>0</v>
      </c>
      <c r="O48" s="50">
        <v>0</v>
      </c>
      <c r="P48" s="23">
        <f t="shared" si="10"/>
        <v>2</v>
      </c>
      <c r="Q48" s="50">
        <f t="shared" si="11"/>
        <v>1319.8</v>
      </c>
      <c r="R48" s="23">
        <v>226</v>
      </c>
      <c r="S48" s="50">
        <v>95197.4</v>
      </c>
      <c r="T48" s="23">
        <v>2</v>
      </c>
      <c r="U48" s="50">
        <v>1319.8</v>
      </c>
    </row>
    <row r="49" s="2" customFormat="1" ht="28" customHeight="1" spans="1:21">
      <c r="A49" s="19">
        <v>510</v>
      </c>
      <c r="B49" s="20" t="s">
        <v>41</v>
      </c>
      <c r="C49" s="19" t="s">
        <v>141</v>
      </c>
      <c r="D49" s="24" t="s">
        <v>141</v>
      </c>
      <c r="E49" s="24">
        <v>1</v>
      </c>
      <c r="F49" s="21" t="s">
        <v>142</v>
      </c>
      <c r="G49" s="22" t="s">
        <v>143</v>
      </c>
      <c r="H49" s="23">
        <v>36</v>
      </c>
      <c r="I49" s="47">
        <v>11260.4</v>
      </c>
      <c r="J49" s="23">
        <v>36</v>
      </c>
      <c r="K49" s="48">
        <v>11260.4</v>
      </c>
      <c r="L49" s="23">
        <v>0</v>
      </c>
      <c r="M49" s="49">
        <v>0</v>
      </c>
      <c r="N49" s="23">
        <v>0</v>
      </c>
      <c r="O49" s="50">
        <v>0</v>
      </c>
      <c r="P49" s="23">
        <f t="shared" si="10"/>
        <v>0</v>
      </c>
      <c r="Q49" s="50">
        <f t="shared" si="11"/>
        <v>0</v>
      </c>
      <c r="R49" s="23">
        <v>36</v>
      </c>
      <c r="S49" s="50">
        <v>11260.4</v>
      </c>
      <c r="T49" s="23">
        <v>0</v>
      </c>
      <c r="U49" s="50">
        <v>0</v>
      </c>
    </row>
    <row r="50" s="2" customFormat="1" ht="28" customHeight="1" spans="1:21">
      <c r="A50" s="25">
        <v>511</v>
      </c>
      <c r="B50" s="20" t="s">
        <v>41</v>
      </c>
      <c r="C50" s="25" t="s">
        <v>144</v>
      </c>
      <c r="D50" s="25" t="s">
        <v>144</v>
      </c>
      <c r="E50" s="25">
        <v>3</v>
      </c>
      <c r="F50" s="21" t="s">
        <v>145</v>
      </c>
      <c r="G50" s="22" t="s">
        <v>146</v>
      </c>
      <c r="H50" s="23">
        <v>9</v>
      </c>
      <c r="I50" s="47">
        <v>7219.6</v>
      </c>
      <c r="J50" s="23">
        <v>9</v>
      </c>
      <c r="K50" s="48">
        <v>7219.6</v>
      </c>
      <c r="L50" s="23">
        <v>0</v>
      </c>
      <c r="M50" s="49">
        <v>0</v>
      </c>
      <c r="N50" s="23">
        <v>0</v>
      </c>
      <c r="O50" s="50">
        <v>0</v>
      </c>
      <c r="P50" s="23">
        <f t="shared" si="10"/>
        <v>0</v>
      </c>
      <c r="Q50" s="50">
        <f t="shared" si="11"/>
        <v>0</v>
      </c>
      <c r="R50" s="23">
        <v>9</v>
      </c>
      <c r="S50" s="50">
        <v>7219.6</v>
      </c>
      <c r="T50" s="23">
        <v>0</v>
      </c>
      <c r="U50" s="50">
        <v>0</v>
      </c>
    </row>
    <row r="51" s="2" customFormat="1" ht="28" customHeight="1" spans="1:21">
      <c r="A51" s="28"/>
      <c r="B51" s="20" t="s">
        <v>41</v>
      </c>
      <c r="C51" s="28"/>
      <c r="D51" s="28"/>
      <c r="E51" s="28"/>
      <c r="F51" s="21" t="s">
        <v>147</v>
      </c>
      <c r="G51" s="22" t="s">
        <v>148</v>
      </c>
      <c r="H51" s="23">
        <v>30</v>
      </c>
      <c r="I51" s="47">
        <v>20928.8</v>
      </c>
      <c r="J51" s="23">
        <v>30</v>
      </c>
      <c r="K51" s="48">
        <v>20928.8</v>
      </c>
      <c r="L51" s="23">
        <v>0</v>
      </c>
      <c r="M51" s="49">
        <v>0</v>
      </c>
      <c r="N51" s="23">
        <v>0</v>
      </c>
      <c r="O51" s="50">
        <v>0</v>
      </c>
      <c r="P51" s="23">
        <f t="shared" si="10"/>
        <v>0</v>
      </c>
      <c r="Q51" s="50">
        <f t="shared" si="11"/>
        <v>0</v>
      </c>
      <c r="R51" s="23">
        <v>30</v>
      </c>
      <c r="S51" s="50">
        <v>20928.8</v>
      </c>
      <c r="T51" s="23">
        <v>0</v>
      </c>
      <c r="U51" s="50">
        <v>0</v>
      </c>
    </row>
    <row r="52" s="2" customFormat="1" ht="28" customHeight="1" spans="1:21">
      <c r="A52" s="26"/>
      <c r="B52" s="20" t="s">
        <v>41</v>
      </c>
      <c r="C52" s="26"/>
      <c r="D52" s="26"/>
      <c r="E52" s="26"/>
      <c r="F52" s="21" t="s">
        <v>149</v>
      </c>
      <c r="G52" s="22" t="s">
        <v>150</v>
      </c>
      <c r="H52" s="23">
        <v>5</v>
      </c>
      <c r="I52" s="47">
        <v>2875</v>
      </c>
      <c r="J52" s="23">
        <v>5</v>
      </c>
      <c r="K52" s="48">
        <v>2875</v>
      </c>
      <c r="L52" s="23">
        <v>0</v>
      </c>
      <c r="M52" s="49">
        <v>0</v>
      </c>
      <c r="N52" s="23">
        <v>0</v>
      </c>
      <c r="O52" s="50">
        <v>0</v>
      </c>
      <c r="P52" s="23">
        <f t="shared" si="10"/>
        <v>0</v>
      </c>
      <c r="Q52" s="50">
        <f t="shared" si="11"/>
        <v>0</v>
      </c>
      <c r="R52" s="23">
        <v>5</v>
      </c>
      <c r="S52" s="50">
        <v>2875</v>
      </c>
      <c r="T52" s="23">
        <v>0</v>
      </c>
      <c r="U52" s="50">
        <v>0</v>
      </c>
    </row>
    <row r="53" s="2" customFormat="1" ht="28" customHeight="1" spans="1:21">
      <c r="A53" s="25">
        <v>512</v>
      </c>
      <c r="B53" s="20" t="s">
        <v>41</v>
      </c>
      <c r="C53" s="25" t="s">
        <v>151</v>
      </c>
      <c r="D53" s="25" t="s">
        <v>151</v>
      </c>
      <c r="E53" s="25">
        <v>15</v>
      </c>
      <c r="F53" s="21" t="s">
        <v>152</v>
      </c>
      <c r="G53" s="22" t="s">
        <v>153</v>
      </c>
      <c r="H53" s="23">
        <v>57</v>
      </c>
      <c r="I53" s="47">
        <v>18214.3</v>
      </c>
      <c r="J53" s="23">
        <v>57</v>
      </c>
      <c r="K53" s="48">
        <v>18214.3</v>
      </c>
      <c r="L53" s="23">
        <v>0</v>
      </c>
      <c r="M53" s="49">
        <v>0</v>
      </c>
      <c r="N53" s="23">
        <v>0</v>
      </c>
      <c r="O53" s="50">
        <v>0</v>
      </c>
      <c r="P53" s="23">
        <f t="shared" si="10"/>
        <v>0</v>
      </c>
      <c r="Q53" s="50">
        <f t="shared" si="11"/>
        <v>0</v>
      </c>
      <c r="R53" s="23">
        <v>57</v>
      </c>
      <c r="S53" s="50">
        <v>18214.3</v>
      </c>
      <c r="T53" s="23">
        <v>0</v>
      </c>
      <c r="U53" s="50">
        <v>0</v>
      </c>
    </row>
    <row r="54" s="2" customFormat="1" ht="28" customHeight="1" spans="1:21">
      <c r="A54" s="28"/>
      <c r="B54" s="20" t="s">
        <v>41</v>
      </c>
      <c r="C54" s="28"/>
      <c r="D54" s="28"/>
      <c r="E54" s="28"/>
      <c r="F54" s="21" t="s">
        <v>154</v>
      </c>
      <c r="G54" s="22" t="s">
        <v>155</v>
      </c>
      <c r="H54" s="23">
        <v>20</v>
      </c>
      <c r="I54" s="47">
        <v>5721.4</v>
      </c>
      <c r="J54" s="23">
        <v>20</v>
      </c>
      <c r="K54" s="48">
        <v>5721.4</v>
      </c>
      <c r="L54" s="23">
        <v>0</v>
      </c>
      <c r="M54" s="49">
        <v>0</v>
      </c>
      <c r="N54" s="23">
        <v>0</v>
      </c>
      <c r="O54" s="50">
        <v>0</v>
      </c>
      <c r="P54" s="23">
        <f t="shared" si="10"/>
        <v>0</v>
      </c>
      <c r="Q54" s="50">
        <f t="shared" si="11"/>
        <v>0</v>
      </c>
      <c r="R54" s="23">
        <v>20</v>
      </c>
      <c r="S54" s="50">
        <v>5721.4</v>
      </c>
      <c r="T54" s="23">
        <v>0</v>
      </c>
      <c r="U54" s="50">
        <v>0</v>
      </c>
    </row>
    <row r="55" s="2" customFormat="1" ht="28" customHeight="1" spans="1:21">
      <c r="A55" s="28"/>
      <c r="B55" s="20" t="s">
        <v>41</v>
      </c>
      <c r="C55" s="28"/>
      <c r="D55" s="28"/>
      <c r="E55" s="28"/>
      <c r="F55" s="21" t="s">
        <v>156</v>
      </c>
      <c r="G55" s="22" t="s">
        <v>157</v>
      </c>
      <c r="H55" s="23">
        <v>36</v>
      </c>
      <c r="I55" s="47">
        <v>10466.4</v>
      </c>
      <c r="J55" s="23">
        <v>36</v>
      </c>
      <c r="K55" s="48">
        <v>10466.4</v>
      </c>
      <c r="L55" s="23">
        <v>0</v>
      </c>
      <c r="M55" s="49">
        <v>0</v>
      </c>
      <c r="N55" s="23">
        <v>0</v>
      </c>
      <c r="O55" s="50">
        <v>0</v>
      </c>
      <c r="P55" s="23">
        <f t="shared" si="10"/>
        <v>0</v>
      </c>
      <c r="Q55" s="50">
        <f t="shared" si="11"/>
        <v>0</v>
      </c>
      <c r="R55" s="23">
        <v>36</v>
      </c>
      <c r="S55" s="50">
        <v>10466.4</v>
      </c>
      <c r="T55" s="23">
        <v>0</v>
      </c>
      <c r="U55" s="50">
        <v>0</v>
      </c>
    </row>
    <row r="56" s="2" customFormat="1" ht="28" customHeight="1" spans="1:21">
      <c r="A56" s="28"/>
      <c r="B56" s="20" t="s">
        <v>41</v>
      </c>
      <c r="C56" s="28"/>
      <c r="D56" s="28"/>
      <c r="E56" s="28"/>
      <c r="F56" s="21" t="s">
        <v>158</v>
      </c>
      <c r="G56" s="22" t="s">
        <v>159</v>
      </c>
      <c r="H56" s="23">
        <v>40</v>
      </c>
      <c r="I56" s="47">
        <v>11913</v>
      </c>
      <c r="J56" s="23">
        <v>40</v>
      </c>
      <c r="K56" s="48">
        <v>11913</v>
      </c>
      <c r="L56" s="23">
        <v>0</v>
      </c>
      <c r="M56" s="49">
        <v>0</v>
      </c>
      <c r="N56" s="23">
        <v>0</v>
      </c>
      <c r="O56" s="50">
        <v>0</v>
      </c>
      <c r="P56" s="23">
        <f t="shared" si="10"/>
        <v>0</v>
      </c>
      <c r="Q56" s="50">
        <f t="shared" si="11"/>
        <v>0</v>
      </c>
      <c r="R56" s="23">
        <v>40</v>
      </c>
      <c r="S56" s="50">
        <v>11913</v>
      </c>
      <c r="T56" s="23">
        <v>0</v>
      </c>
      <c r="U56" s="50">
        <v>0</v>
      </c>
    </row>
    <row r="57" s="2" customFormat="1" ht="28" customHeight="1" spans="1:21">
      <c r="A57" s="28"/>
      <c r="B57" s="20" t="s">
        <v>41</v>
      </c>
      <c r="C57" s="28"/>
      <c r="D57" s="28"/>
      <c r="E57" s="28"/>
      <c r="F57" s="21" t="s">
        <v>160</v>
      </c>
      <c r="G57" s="22" t="s">
        <v>161</v>
      </c>
      <c r="H57" s="23">
        <v>12</v>
      </c>
      <c r="I57" s="47">
        <v>4094.5</v>
      </c>
      <c r="J57" s="23">
        <v>12</v>
      </c>
      <c r="K57" s="48">
        <v>4094.5</v>
      </c>
      <c r="L57" s="23">
        <v>0</v>
      </c>
      <c r="M57" s="49">
        <v>0</v>
      </c>
      <c r="N57" s="23">
        <v>0</v>
      </c>
      <c r="O57" s="50">
        <v>0</v>
      </c>
      <c r="P57" s="23">
        <f t="shared" si="10"/>
        <v>0</v>
      </c>
      <c r="Q57" s="50">
        <f t="shared" si="11"/>
        <v>0</v>
      </c>
      <c r="R57" s="23">
        <v>12</v>
      </c>
      <c r="S57" s="50">
        <v>4094.5</v>
      </c>
      <c r="T57" s="23">
        <v>0</v>
      </c>
      <c r="U57" s="50">
        <v>0</v>
      </c>
    </row>
    <row r="58" s="2" customFormat="1" ht="28" customHeight="1" spans="1:21">
      <c r="A58" s="28"/>
      <c r="B58" s="20" t="s">
        <v>41</v>
      </c>
      <c r="C58" s="28"/>
      <c r="D58" s="28"/>
      <c r="E58" s="28"/>
      <c r="F58" s="21" t="s">
        <v>162</v>
      </c>
      <c r="G58" s="22" t="s">
        <v>163</v>
      </c>
      <c r="H58" s="23">
        <v>67</v>
      </c>
      <c r="I58" s="47">
        <v>25348.5</v>
      </c>
      <c r="J58" s="23">
        <v>67</v>
      </c>
      <c r="K58" s="48">
        <v>25348.5</v>
      </c>
      <c r="L58" s="23">
        <v>0</v>
      </c>
      <c r="M58" s="49">
        <v>0</v>
      </c>
      <c r="N58" s="23">
        <v>0</v>
      </c>
      <c r="O58" s="50">
        <v>0</v>
      </c>
      <c r="P58" s="23">
        <f t="shared" si="10"/>
        <v>0</v>
      </c>
      <c r="Q58" s="50">
        <f t="shared" si="11"/>
        <v>0</v>
      </c>
      <c r="R58" s="23">
        <v>67</v>
      </c>
      <c r="S58" s="50">
        <v>25348.5</v>
      </c>
      <c r="T58" s="23">
        <v>0</v>
      </c>
      <c r="U58" s="50">
        <v>0</v>
      </c>
    </row>
    <row r="59" s="2" customFormat="1" ht="28" customHeight="1" spans="1:21">
      <c r="A59" s="28"/>
      <c r="B59" s="20" t="s">
        <v>41</v>
      </c>
      <c r="C59" s="28"/>
      <c r="D59" s="28"/>
      <c r="E59" s="28"/>
      <c r="F59" s="21" t="s">
        <v>164</v>
      </c>
      <c r="G59" s="22" t="s">
        <v>165</v>
      </c>
      <c r="H59" s="23">
        <v>158</v>
      </c>
      <c r="I59" s="47">
        <v>55048.6</v>
      </c>
      <c r="J59" s="23">
        <v>158</v>
      </c>
      <c r="K59" s="48">
        <v>55048.6</v>
      </c>
      <c r="L59" s="23">
        <v>0</v>
      </c>
      <c r="M59" s="49">
        <v>0</v>
      </c>
      <c r="N59" s="23">
        <v>0</v>
      </c>
      <c r="O59" s="50">
        <v>0</v>
      </c>
      <c r="P59" s="23">
        <f t="shared" si="10"/>
        <v>0</v>
      </c>
      <c r="Q59" s="50">
        <f t="shared" si="11"/>
        <v>0</v>
      </c>
      <c r="R59" s="23">
        <v>158</v>
      </c>
      <c r="S59" s="50">
        <v>55048.6</v>
      </c>
      <c r="T59" s="23">
        <v>0</v>
      </c>
      <c r="U59" s="50">
        <v>0</v>
      </c>
    </row>
    <row r="60" s="2" customFormat="1" ht="28" customHeight="1" spans="1:21">
      <c r="A60" s="28"/>
      <c r="B60" s="20" t="s">
        <v>41</v>
      </c>
      <c r="C60" s="28"/>
      <c r="D60" s="28"/>
      <c r="E60" s="28"/>
      <c r="F60" s="21" t="s">
        <v>166</v>
      </c>
      <c r="G60" s="22" t="s">
        <v>167</v>
      </c>
      <c r="H60" s="23">
        <v>33</v>
      </c>
      <c r="I60" s="47">
        <v>10544.2</v>
      </c>
      <c r="J60" s="23">
        <v>33</v>
      </c>
      <c r="K60" s="48">
        <v>10544.2</v>
      </c>
      <c r="L60" s="23">
        <v>0</v>
      </c>
      <c r="M60" s="49">
        <v>0</v>
      </c>
      <c r="N60" s="23">
        <v>0</v>
      </c>
      <c r="O60" s="50">
        <v>0</v>
      </c>
      <c r="P60" s="23">
        <f t="shared" si="10"/>
        <v>0</v>
      </c>
      <c r="Q60" s="50">
        <f t="shared" si="11"/>
        <v>0</v>
      </c>
      <c r="R60" s="23">
        <v>33</v>
      </c>
      <c r="S60" s="50">
        <v>10544.2</v>
      </c>
      <c r="T60" s="23">
        <v>0</v>
      </c>
      <c r="U60" s="50">
        <v>0</v>
      </c>
    </row>
    <row r="61" s="2" customFormat="1" ht="28" customHeight="1" spans="1:21">
      <c r="A61" s="28"/>
      <c r="B61" s="20" t="s">
        <v>41</v>
      </c>
      <c r="C61" s="28"/>
      <c r="D61" s="28"/>
      <c r="E61" s="28"/>
      <c r="F61" s="21" t="s">
        <v>168</v>
      </c>
      <c r="G61" s="22" t="s">
        <v>169</v>
      </c>
      <c r="H61" s="23">
        <v>78</v>
      </c>
      <c r="I61" s="47">
        <v>27304</v>
      </c>
      <c r="J61" s="23">
        <v>78</v>
      </c>
      <c r="K61" s="48">
        <v>27304</v>
      </c>
      <c r="L61" s="23">
        <v>0</v>
      </c>
      <c r="M61" s="49">
        <v>0</v>
      </c>
      <c r="N61" s="23">
        <v>0</v>
      </c>
      <c r="O61" s="50">
        <v>0</v>
      </c>
      <c r="P61" s="23">
        <f t="shared" si="10"/>
        <v>0</v>
      </c>
      <c r="Q61" s="50">
        <f t="shared" si="11"/>
        <v>0</v>
      </c>
      <c r="R61" s="23">
        <v>78</v>
      </c>
      <c r="S61" s="50">
        <v>27304</v>
      </c>
      <c r="T61" s="23">
        <v>0</v>
      </c>
      <c r="U61" s="50">
        <v>0</v>
      </c>
    </row>
    <row r="62" s="2" customFormat="1" ht="28" customHeight="1" spans="1:21">
      <c r="A62" s="28"/>
      <c r="B62" s="20" t="s">
        <v>41</v>
      </c>
      <c r="C62" s="28"/>
      <c r="D62" s="28"/>
      <c r="E62" s="28"/>
      <c r="F62" s="21" t="s">
        <v>170</v>
      </c>
      <c r="G62" s="22" t="s">
        <v>171</v>
      </c>
      <c r="H62" s="23">
        <v>26</v>
      </c>
      <c r="I62" s="47">
        <v>9246.8</v>
      </c>
      <c r="J62" s="23">
        <v>26</v>
      </c>
      <c r="K62" s="48">
        <v>9246.8</v>
      </c>
      <c r="L62" s="23">
        <v>0</v>
      </c>
      <c r="M62" s="49">
        <v>0</v>
      </c>
      <c r="N62" s="23">
        <v>0</v>
      </c>
      <c r="O62" s="50">
        <v>0</v>
      </c>
      <c r="P62" s="23">
        <f t="shared" si="10"/>
        <v>0</v>
      </c>
      <c r="Q62" s="50">
        <f t="shared" si="11"/>
        <v>0</v>
      </c>
      <c r="R62" s="23">
        <v>26</v>
      </c>
      <c r="S62" s="50">
        <v>9246.8</v>
      </c>
      <c r="T62" s="23">
        <v>0</v>
      </c>
      <c r="U62" s="50">
        <v>0</v>
      </c>
    </row>
    <row r="63" s="2" customFormat="1" ht="28" customHeight="1" spans="1:21">
      <c r="A63" s="28"/>
      <c r="B63" s="20" t="s">
        <v>41</v>
      </c>
      <c r="C63" s="28"/>
      <c r="D63" s="28"/>
      <c r="E63" s="28"/>
      <c r="F63" s="21" t="s">
        <v>172</v>
      </c>
      <c r="G63" s="22" t="s">
        <v>173</v>
      </c>
      <c r="H63" s="23">
        <v>18</v>
      </c>
      <c r="I63" s="47">
        <v>5338.2</v>
      </c>
      <c r="J63" s="23">
        <v>18</v>
      </c>
      <c r="K63" s="48">
        <v>5338.2</v>
      </c>
      <c r="L63" s="23">
        <v>0</v>
      </c>
      <c r="M63" s="49">
        <v>0</v>
      </c>
      <c r="N63" s="23">
        <v>0</v>
      </c>
      <c r="O63" s="50">
        <v>0</v>
      </c>
      <c r="P63" s="23">
        <f t="shared" si="10"/>
        <v>0</v>
      </c>
      <c r="Q63" s="50">
        <f t="shared" si="11"/>
        <v>0</v>
      </c>
      <c r="R63" s="23">
        <v>18</v>
      </c>
      <c r="S63" s="50">
        <v>5338.2</v>
      </c>
      <c r="T63" s="23">
        <v>0</v>
      </c>
      <c r="U63" s="50">
        <v>0</v>
      </c>
    </row>
    <row r="64" s="2" customFormat="1" ht="28" customHeight="1" spans="1:21">
      <c r="A64" s="28"/>
      <c r="B64" s="20" t="s">
        <v>41</v>
      </c>
      <c r="C64" s="28"/>
      <c r="D64" s="28"/>
      <c r="E64" s="28"/>
      <c r="F64" s="21" t="s">
        <v>174</v>
      </c>
      <c r="G64" s="22" t="s">
        <v>175</v>
      </c>
      <c r="H64" s="23">
        <v>14</v>
      </c>
      <c r="I64" s="47">
        <v>9040.3</v>
      </c>
      <c r="J64" s="23">
        <v>14</v>
      </c>
      <c r="K64" s="48">
        <v>9040.3</v>
      </c>
      <c r="L64" s="23">
        <v>0</v>
      </c>
      <c r="M64" s="49">
        <v>0</v>
      </c>
      <c r="N64" s="23">
        <v>0</v>
      </c>
      <c r="O64" s="50">
        <v>0</v>
      </c>
      <c r="P64" s="23">
        <f t="shared" si="10"/>
        <v>0</v>
      </c>
      <c r="Q64" s="50">
        <f t="shared" si="11"/>
        <v>0</v>
      </c>
      <c r="R64" s="23">
        <v>14</v>
      </c>
      <c r="S64" s="50">
        <v>9040.3</v>
      </c>
      <c r="T64" s="23">
        <v>0</v>
      </c>
      <c r="U64" s="50">
        <v>0</v>
      </c>
    </row>
    <row r="65" s="2" customFormat="1" ht="28" customHeight="1" spans="1:21">
      <c r="A65" s="28"/>
      <c r="B65" s="20" t="s">
        <v>41</v>
      </c>
      <c r="C65" s="28"/>
      <c r="D65" s="28"/>
      <c r="E65" s="28"/>
      <c r="F65" s="21" t="s">
        <v>176</v>
      </c>
      <c r="G65" s="22" t="s">
        <v>177</v>
      </c>
      <c r="H65" s="23">
        <v>47</v>
      </c>
      <c r="I65" s="47">
        <v>13106.3</v>
      </c>
      <c r="J65" s="23">
        <v>47</v>
      </c>
      <c r="K65" s="48">
        <v>13106.3</v>
      </c>
      <c r="L65" s="23">
        <v>0</v>
      </c>
      <c r="M65" s="49">
        <v>0</v>
      </c>
      <c r="N65" s="23">
        <v>0</v>
      </c>
      <c r="O65" s="50">
        <v>0</v>
      </c>
      <c r="P65" s="23">
        <f t="shared" si="10"/>
        <v>0</v>
      </c>
      <c r="Q65" s="50">
        <f t="shared" si="11"/>
        <v>0</v>
      </c>
      <c r="R65" s="23">
        <v>47</v>
      </c>
      <c r="S65" s="50">
        <v>13106.3</v>
      </c>
      <c r="T65" s="23">
        <v>0</v>
      </c>
      <c r="U65" s="50">
        <v>0</v>
      </c>
    </row>
    <row r="66" s="2" customFormat="1" ht="28" customHeight="1" spans="1:21">
      <c r="A66" s="28"/>
      <c r="B66" s="20" t="s">
        <v>41</v>
      </c>
      <c r="C66" s="28"/>
      <c r="D66" s="28"/>
      <c r="E66" s="28"/>
      <c r="F66" s="21" t="s">
        <v>178</v>
      </c>
      <c r="G66" s="22" t="s">
        <v>179</v>
      </c>
      <c r="H66" s="23">
        <v>43</v>
      </c>
      <c r="I66" s="47">
        <v>16060.9</v>
      </c>
      <c r="J66" s="23">
        <v>43</v>
      </c>
      <c r="K66" s="48">
        <v>16060.9</v>
      </c>
      <c r="L66" s="23">
        <v>0</v>
      </c>
      <c r="M66" s="49">
        <v>0</v>
      </c>
      <c r="N66" s="23">
        <v>0</v>
      </c>
      <c r="O66" s="50">
        <v>0</v>
      </c>
      <c r="P66" s="23">
        <f t="shared" si="10"/>
        <v>0</v>
      </c>
      <c r="Q66" s="50">
        <f t="shared" si="11"/>
        <v>0</v>
      </c>
      <c r="R66" s="23">
        <v>43</v>
      </c>
      <c r="S66" s="50">
        <v>16060.9</v>
      </c>
      <c r="T66" s="23">
        <v>0</v>
      </c>
      <c r="U66" s="50">
        <v>0</v>
      </c>
    </row>
    <row r="67" s="2" customFormat="1" ht="28" customHeight="1" spans="1:21">
      <c r="A67" s="26"/>
      <c r="B67" s="20" t="s">
        <v>41</v>
      </c>
      <c r="C67" s="26"/>
      <c r="D67" s="26"/>
      <c r="E67" s="26"/>
      <c r="F67" s="21" t="s">
        <v>180</v>
      </c>
      <c r="G67" s="22" t="s">
        <v>181</v>
      </c>
      <c r="H67" s="23">
        <v>20</v>
      </c>
      <c r="I67" s="47">
        <v>6313.8</v>
      </c>
      <c r="J67" s="23">
        <v>20</v>
      </c>
      <c r="K67" s="48">
        <v>6313.8</v>
      </c>
      <c r="L67" s="23">
        <v>0</v>
      </c>
      <c r="M67" s="49">
        <v>0</v>
      </c>
      <c r="N67" s="23">
        <v>0</v>
      </c>
      <c r="O67" s="50">
        <v>0</v>
      </c>
      <c r="P67" s="23">
        <f t="shared" si="10"/>
        <v>0</v>
      </c>
      <c r="Q67" s="50">
        <f t="shared" si="11"/>
        <v>0</v>
      </c>
      <c r="R67" s="23">
        <v>20</v>
      </c>
      <c r="S67" s="50">
        <v>6313.8</v>
      </c>
      <c r="T67" s="23">
        <v>0</v>
      </c>
      <c r="U67" s="50">
        <v>0</v>
      </c>
    </row>
    <row r="68" s="2" customFormat="1" ht="28" customHeight="1" spans="1:21">
      <c r="A68" s="19">
        <v>513</v>
      </c>
      <c r="B68" s="20" t="s">
        <v>41</v>
      </c>
      <c r="C68" s="19" t="s">
        <v>182</v>
      </c>
      <c r="D68" s="24" t="s">
        <v>182</v>
      </c>
      <c r="E68" s="24">
        <v>1</v>
      </c>
      <c r="F68" s="21" t="s">
        <v>183</v>
      </c>
      <c r="G68" s="22" t="s">
        <v>184</v>
      </c>
      <c r="H68" s="23">
        <v>7</v>
      </c>
      <c r="I68" s="47">
        <v>2060.3</v>
      </c>
      <c r="J68" s="23">
        <v>7</v>
      </c>
      <c r="K68" s="48">
        <v>2060.3</v>
      </c>
      <c r="L68" s="23">
        <v>0</v>
      </c>
      <c r="M68" s="49">
        <v>0</v>
      </c>
      <c r="N68" s="23">
        <v>0</v>
      </c>
      <c r="O68" s="50">
        <v>0</v>
      </c>
      <c r="P68" s="23">
        <f t="shared" si="10"/>
        <v>0</v>
      </c>
      <c r="Q68" s="50">
        <f t="shared" si="11"/>
        <v>0</v>
      </c>
      <c r="R68" s="23">
        <v>7</v>
      </c>
      <c r="S68" s="50">
        <v>2060.3</v>
      </c>
      <c r="T68" s="23">
        <v>0</v>
      </c>
      <c r="U68" s="50">
        <v>0</v>
      </c>
    </row>
    <row r="69" s="2" customFormat="1" ht="28" customHeight="1" spans="1:21">
      <c r="A69" s="19">
        <v>514</v>
      </c>
      <c r="B69" s="20" t="s">
        <v>41</v>
      </c>
      <c r="C69" s="19" t="s">
        <v>185</v>
      </c>
      <c r="D69" s="24" t="s">
        <v>185</v>
      </c>
      <c r="E69" s="24">
        <v>1</v>
      </c>
      <c r="F69" s="21" t="s">
        <v>186</v>
      </c>
      <c r="G69" s="22" t="s">
        <v>187</v>
      </c>
      <c r="H69" s="23">
        <v>43</v>
      </c>
      <c r="I69" s="47">
        <v>37566.1</v>
      </c>
      <c r="J69" s="23">
        <v>43</v>
      </c>
      <c r="K69" s="48">
        <v>37566.1</v>
      </c>
      <c r="L69" s="23">
        <v>0</v>
      </c>
      <c r="M69" s="49">
        <v>0</v>
      </c>
      <c r="N69" s="23">
        <v>0</v>
      </c>
      <c r="O69" s="50">
        <v>0</v>
      </c>
      <c r="P69" s="23">
        <f t="shared" si="10"/>
        <v>0</v>
      </c>
      <c r="Q69" s="50">
        <f t="shared" si="11"/>
        <v>0</v>
      </c>
      <c r="R69" s="23">
        <v>43</v>
      </c>
      <c r="S69" s="50">
        <v>37566.1</v>
      </c>
      <c r="T69" s="23">
        <v>0</v>
      </c>
      <c r="U69" s="50">
        <v>0</v>
      </c>
    </row>
    <row r="70" s="2" customFormat="1" ht="28" customHeight="1" spans="1:21">
      <c r="A70" s="19">
        <v>515</v>
      </c>
      <c r="B70" s="20" t="s">
        <v>41</v>
      </c>
      <c r="C70" s="19" t="s">
        <v>188</v>
      </c>
      <c r="D70" s="24" t="s">
        <v>188</v>
      </c>
      <c r="E70" s="24">
        <v>1</v>
      </c>
      <c r="F70" s="21" t="s">
        <v>189</v>
      </c>
      <c r="G70" s="22" t="s">
        <v>190</v>
      </c>
      <c r="H70" s="23">
        <v>17</v>
      </c>
      <c r="I70" s="47">
        <v>8068.3</v>
      </c>
      <c r="J70" s="23">
        <v>17</v>
      </c>
      <c r="K70" s="48">
        <v>8068.3</v>
      </c>
      <c r="L70" s="23">
        <v>0</v>
      </c>
      <c r="M70" s="49">
        <v>0</v>
      </c>
      <c r="N70" s="23">
        <v>0</v>
      </c>
      <c r="O70" s="50">
        <v>0</v>
      </c>
      <c r="P70" s="23">
        <f t="shared" si="10"/>
        <v>0</v>
      </c>
      <c r="Q70" s="50">
        <f t="shared" si="11"/>
        <v>0</v>
      </c>
      <c r="R70" s="23">
        <v>17</v>
      </c>
      <c r="S70" s="50">
        <v>8068.3</v>
      </c>
      <c r="T70" s="23">
        <v>0</v>
      </c>
      <c r="U70" s="50">
        <v>0</v>
      </c>
    </row>
    <row r="71" s="2" customFormat="1" ht="28" customHeight="1" spans="1:21">
      <c r="A71" s="19">
        <v>516</v>
      </c>
      <c r="B71" s="20" t="s">
        <v>41</v>
      </c>
      <c r="C71" s="19" t="s">
        <v>191</v>
      </c>
      <c r="D71" s="24" t="s">
        <v>191</v>
      </c>
      <c r="E71" s="24">
        <v>1</v>
      </c>
      <c r="F71" s="21" t="s">
        <v>191</v>
      </c>
      <c r="G71" s="22" t="s">
        <v>192</v>
      </c>
      <c r="H71" s="23">
        <v>26</v>
      </c>
      <c r="I71" s="47">
        <v>10537.4</v>
      </c>
      <c r="J71" s="23">
        <v>26</v>
      </c>
      <c r="K71" s="48">
        <v>10537.4</v>
      </c>
      <c r="L71" s="23">
        <v>0</v>
      </c>
      <c r="M71" s="49">
        <v>0</v>
      </c>
      <c r="N71" s="23">
        <v>0</v>
      </c>
      <c r="O71" s="50">
        <v>0</v>
      </c>
      <c r="P71" s="23">
        <f t="shared" si="10"/>
        <v>0</v>
      </c>
      <c r="Q71" s="50">
        <f t="shared" si="11"/>
        <v>0</v>
      </c>
      <c r="R71" s="23">
        <v>26</v>
      </c>
      <c r="S71" s="50">
        <v>10537.4</v>
      </c>
      <c r="T71" s="23">
        <v>0</v>
      </c>
      <c r="U71" s="50">
        <v>0</v>
      </c>
    </row>
    <row r="72" s="2" customFormat="1" ht="28" customHeight="1" spans="1:21">
      <c r="A72" s="25">
        <v>572</v>
      </c>
      <c r="B72" s="20" t="s">
        <v>41</v>
      </c>
      <c r="C72" s="25" t="s">
        <v>193</v>
      </c>
      <c r="D72" s="25" t="s">
        <v>193</v>
      </c>
      <c r="E72" s="25">
        <v>5</v>
      </c>
      <c r="F72" s="21" t="s">
        <v>194</v>
      </c>
      <c r="G72" s="22" t="s">
        <v>195</v>
      </c>
      <c r="H72" s="23">
        <v>64</v>
      </c>
      <c r="I72" s="47">
        <v>25148.5</v>
      </c>
      <c r="J72" s="23">
        <v>64</v>
      </c>
      <c r="K72" s="48">
        <v>25148.5</v>
      </c>
      <c r="L72" s="23">
        <v>0</v>
      </c>
      <c r="M72" s="49">
        <v>0</v>
      </c>
      <c r="N72" s="23">
        <v>0</v>
      </c>
      <c r="O72" s="50">
        <v>0</v>
      </c>
      <c r="P72" s="23">
        <f t="shared" ref="P72:P76" si="12">T72</f>
        <v>0</v>
      </c>
      <c r="Q72" s="50">
        <f t="shared" ref="Q72:Q76" si="13">U72</f>
        <v>0</v>
      </c>
      <c r="R72" s="23">
        <v>64</v>
      </c>
      <c r="S72" s="50">
        <v>25148.5</v>
      </c>
      <c r="T72" s="23">
        <v>0</v>
      </c>
      <c r="U72" s="50">
        <v>0</v>
      </c>
    </row>
    <row r="73" s="2" customFormat="1" ht="28" customHeight="1" spans="1:21">
      <c r="A73" s="28"/>
      <c r="B73" s="20" t="s">
        <v>41</v>
      </c>
      <c r="C73" s="28"/>
      <c r="D73" s="28"/>
      <c r="E73" s="28"/>
      <c r="F73" s="21" t="s">
        <v>193</v>
      </c>
      <c r="G73" s="22" t="s">
        <v>196</v>
      </c>
      <c r="H73" s="23">
        <v>19</v>
      </c>
      <c r="I73" s="47">
        <v>7238.1</v>
      </c>
      <c r="J73" s="23">
        <v>19</v>
      </c>
      <c r="K73" s="48">
        <v>7238.1</v>
      </c>
      <c r="L73" s="23">
        <v>0</v>
      </c>
      <c r="M73" s="49">
        <v>0</v>
      </c>
      <c r="N73" s="23">
        <v>0</v>
      </c>
      <c r="O73" s="50">
        <v>0</v>
      </c>
      <c r="P73" s="23">
        <f t="shared" si="12"/>
        <v>0</v>
      </c>
      <c r="Q73" s="50">
        <f t="shared" si="13"/>
        <v>0</v>
      </c>
      <c r="R73" s="23">
        <v>19</v>
      </c>
      <c r="S73" s="50">
        <v>7238.1</v>
      </c>
      <c r="T73" s="23">
        <v>0</v>
      </c>
      <c r="U73" s="50">
        <v>0</v>
      </c>
    </row>
    <row r="74" s="2" customFormat="1" ht="28" customHeight="1" spans="1:21">
      <c r="A74" s="28"/>
      <c r="B74" s="20" t="s">
        <v>41</v>
      </c>
      <c r="C74" s="28"/>
      <c r="D74" s="28"/>
      <c r="E74" s="28"/>
      <c r="F74" s="21" t="s">
        <v>197</v>
      </c>
      <c r="G74" s="22" t="s">
        <v>198</v>
      </c>
      <c r="H74" s="23">
        <v>26</v>
      </c>
      <c r="I74" s="47">
        <v>7785.4</v>
      </c>
      <c r="J74" s="23">
        <v>26</v>
      </c>
      <c r="K74" s="48">
        <v>7785.4</v>
      </c>
      <c r="L74" s="23">
        <v>0</v>
      </c>
      <c r="M74" s="49">
        <v>0</v>
      </c>
      <c r="N74" s="23">
        <v>0</v>
      </c>
      <c r="O74" s="50">
        <v>0</v>
      </c>
      <c r="P74" s="23">
        <f t="shared" si="12"/>
        <v>0</v>
      </c>
      <c r="Q74" s="50">
        <f t="shared" si="13"/>
        <v>0</v>
      </c>
      <c r="R74" s="23">
        <v>26</v>
      </c>
      <c r="S74" s="50">
        <v>7785.4</v>
      </c>
      <c r="T74" s="23">
        <v>0</v>
      </c>
      <c r="U74" s="50">
        <v>0</v>
      </c>
    </row>
    <row r="75" s="2" customFormat="1" ht="28" customHeight="1" spans="1:21">
      <c r="A75" s="28"/>
      <c r="B75" s="20" t="s">
        <v>41</v>
      </c>
      <c r="C75" s="28"/>
      <c r="D75" s="28"/>
      <c r="E75" s="28"/>
      <c r="F75" s="21" t="s">
        <v>199</v>
      </c>
      <c r="G75" s="22" t="s">
        <v>200</v>
      </c>
      <c r="H75" s="23">
        <v>27</v>
      </c>
      <c r="I75" s="47">
        <v>11632.2</v>
      </c>
      <c r="J75" s="23">
        <v>27</v>
      </c>
      <c r="K75" s="48">
        <v>11632.2</v>
      </c>
      <c r="L75" s="23">
        <v>0</v>
      </c>
      <c r="M75" s="49">
        <v>0</v>
      </c>
      <c r="N75" s="23">
        <v>0</v>
      </c>
      <c r="O75" s="50">
        <v>0</v>
      </c>
      <c r="P75" s="23">
        <f t="shared" si="12"/>
        <v>0</v>
      </c>
      <c r="Q75" s="50">
        <f t="shared" si="13"/>
        <v>0</v>
      </c>
      <c r="R75" s="23">
        <v>27</v>
      </c>
      <c r="S75" s="50">
        <v>11632.2</v>
      </c>
      <c r="T75" s="23">
        <v>0</v>
      </c>
      <c r="U75" s="50">
        <v>0</v>
      </c>
    </row>
    <row r="76" s="2" customFormat="1" ht="28" customHeight="1" spans="1:21">
      <c r="A76" s="26"/>
      <c r="B76" s="20" t="s">
        <v>41</v>
      </c>
      <c r="C76" s="26"/>
      <c r="D76" s="26"/>
      <c r="E76" s="26"/>
      <c r="F76" s="21" t="s">
        <v>201</v>
      </c>
      <c r="G76" s="22" t="s">
        <v>202</v>
      </c>
      <c r="H76" s="23">
        <v>176</v>
      </c>
      <c r="I76" s="47">
        <v>68176.1</v>
      </c>
      <c r="J76" s="23">
        <v>174</v>
      </c>
      <c r="K76" s="48">
        <v>66716.3</v>
      </c>
      <c r="L76" s="23">
        <v>2</v>
      </c>
      <c r="M76" s="49">
        <v>1459.8</v>
      </c>
      <c r="N76" s="23">
        <v>0</v>
      </c>
      <c r="O76" s="50">
        <v>0</v>
      </c>
      <c r="P76" s="23">
        <f t="shared" si="12"/>
        <v>2</v>
      </c>
      <c r="Q76" s="50">
        <f t="shared" si="13"/>
        <v>1459.8</v>
      </c>
      <c r="R76" s="23">
        <v>174</v>
      </c>
      <c r="S76" s="50">
        <v>66716.3</v>
      </c>
      <c r="T76" s="23">
        <v>2</v>
      </c>
      <c r="U76" s="50">
        <v>1459.8</v>
      </c>
    </row>
    <row r="77" s="3" customFormat="1" ht="40" customHeight="1" spans="1:21">
      <c r="A77" s="52"/>
      <c r="B77" s="52" t="s">
        <v>203</v>
      </c>
      <c r="C77" s="52"/>
      <c r="D77" s="52"/>
      <c r="E77" s="53"/>
      <c r="F77" s="52"/>
      <c r="G77" s="54"/>
      <c r="H77" s="55">
        <v>3577</v>
      </c>
      <c r="I77" s="56">
        <v>1756524.1</v>
      </c>
      <c r="J77" s="55">
        <v>3561</v>
      </c>
      <c r="K77" s="57">
        <v>1745195.6</v>
      </c>
      <c r="L77" s="55">
        <v>16</v>
      </c>
      <c r="M77" s="58">
        <v>11328.5</v>
      </c>
      <c r="N77" s="55">
        <v>1</v>
      </c>
      <c r="O77" s="59">
        <v>369.900000000001</v>
      </c>
      <c r="P77" s="55">
        <v>15</v>
      </c>
      <c r="Q77" s="59">
        <v>10958.6</v>
      </c>
      <c r="R77" s="55">
        <v>3562</v>
      </c>
      <c r="S77" s="59">
        <v>1745565.5</v>
      </c>
      <c r="T77" s="55">
        <v>15</v>
      </c>
      <c r="U77" s="59">
        <v>10958.6</v>
      </c>
    </row>
  </sheetData>
  <autoFilter ref="A4:AA77">
    <extLst/>
  </autoFilter>
  <mergeCells count="62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8"/>
    <mergeCell ref="A14:A15"/>
    <mergeCell ref="A16:A18"/>
    <mergeCell ref="A21:A26"/>
    <mergeCell ref="A27:A28"/>
    <mergeCell ref="A32:A34"/>
    <mergeCell ref="A38:A42"/>
    <mergeCell ref="A50:A52"/>
    <mergeCell ref="A53:A67"/>
    <mergeCell ref="A72:A76"/>
    <mergeCell ref="B2:B5"/>
    <mergeCell ref="C2:C5"/>
    <mergeCell ref="C6:C8"/>
    <mergeCell ref="C14:C15"/>
    <mergeCell ref="C16:C18"/>
    <mergeCell ref="C21:C26"/>
    <mergeCell ref="C27:C28"/>
    <mergeCell ref="C32:C34"/>
    <mergeCell ref="C38:C42"/>
    <mergeCell ref="C50:C52"/>
    <mergeCell ref="C53:C67"/>
    <mergeCell ref="C72:C76"/>
    <mergeCell ref="D2:D5"/>
    <mergeCell ref="D6:D8"/>
    <mergeCell ref="D14:D15"/>
    <mergeCell ref="D16:D18"/>
    <mergeCell ref="D21:D26"/>
    <mergeCell ref="D27:D28"/>
    <mergeCell ref="D32:D34"/>
    <mergeCell ref="D38:D42"/>
    <mergeCell ref="D50:D52"/>
    <mergeCell ref="D53:D67"/>
    <mergeCell ref="D72:D76"/>
    <mergeCell ref="E2:E5"/>
    <mergeCell ref="E6:E8"/>
    <mergeCell ref="E14:E15"/>
    <mergeCell ref="E16:E18"/>
    <mergeCell ref="E21:E26"/>
    <mergeCell ref="E27:E28"/>
    <mergeCell ref="E32:E34"/>
    <mergeCell ref="E38:E42"/>
    <mergeCell ref="E50:E52"/>
    <mergeCell ref="E53:E67"/>
    <mergeCell ref="E72:E76"/>
    <mergeCell ref="F2:F5"/>
    <mergeCell ref="F16:F18"/>
    <mergeCell ref="G2:G5"/>
    <mergeCell ref="G16:G18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A32D68150BC64702832BD0A0C532DCC5_11</vt:lpwstr>
  </property>
  <property fmtid="{D5CDD505-2E9C-101B-9397-08002B2CF9AE}" pid="3" name="KSOProductBuildVer">
    <vt:lpwstr>2052-11.3.0.9228</vt:lpwstr>
  </property>
</Properties>
</file>