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'3.支二期汇总表（分商户）'!$A$4:$AA$65</definedName>
    <definedName name="_xlnm.Print_Area" localSheetId="0">'3.支二期汇总表（分商户）'!$A$1:$U$65</definedName>
  </definedNames>
  <calcPr calcId="144525"/>
</workbook>
</file>

<file path=xl/sharedStrings.xml><?xml version="1.0" encoding="utf-8"?>
<sst xmlns="http://schemas.openxmlformats.org/spreadsheetml/2006/main" count="312" uniqueCount="185">
  <si>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</si>
  <si>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</si>
  <si>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</si>
  <si>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</si>
  <si>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</si>
  <si>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</si>
  <si>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</si>
  <si>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</si>
  <si>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</si>
  <si>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</si>
  <si>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</si>
  <si>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</si>
  <si>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</si>
  <si>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</si>
  <si>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</si>
  <si>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</si>
  <si>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</si>
  <si>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</si>
  <si>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</si>
  <si>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</si>
  <si>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</si>
  <si>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</si>
  <si>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</si>
  <si>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</si>
  <si>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</si>
  <si>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</si>
  <si>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</si>
  <si>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</si>
  <si>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</si>
  <si>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</si>
  <si>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</si>
  <si>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</si>
  <si>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</si>
  <si>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</si>
  <si>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</si>
  <si>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</si>
  <si>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</si>
  <si>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</si>
  <si>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</si>
  <si>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</si>
  <si>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</si>
  <si>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咸宁</t>
  </si>
  <si>
    <t>赤壁市坤盟通讯有限公司</t>
  </si>
  <si>
    <t>湖北省咸宁市赤壁市沿河大道街博宇华为授权体验店</t>
  </si>
  <si>
    <t>2088702254665685</t>
  </si>
  <si>
    <t>赤壁市亿强联科技商贸有限公司</t>
  </si>
  <si>
    <t>亿联通讯</t>
  </si>
  <si>
    <t>2088222120480775</t>
  </si>
  <si>
    <t>崇阳工贸家电商贸有限公司</t>
  </si>
  <si>
    <t>2088841941242878</t>
  </si>
  <si>
    <t>崇阳县顶峰通讯设备有限公司</t>
  </si>
  <si>
    <t>2088060525284714</t>
  </si>
  <si>
    <t>崇阳县静天通讯有限公司</t>
  </si>
  <si>
    <t>2088750041519413</t>
  </si>
  <si>
    <t>崇阳县翼阳通讯有限公司</t>
  </si>
  <si>
    <t>2088060507178413</t>
  </si>
  <si>
    <t>湖北德鑫盛科技有限公司银泉电信营业厅</t>
  </si>
  <si>
    <t>湖北德鑫盛科技有限公司</t>
  </si>
  <si>
    <t>银泉电信营业厅</t>
  </si>
  <si>
    <t>2088941487190645</t>
  </si>
  <si>
    <t>湖北发菲特智汇科技有限公司</t>
  </si>
  <si>
    <t>赤壁市城南营业厅vivo专卖店</t>
  </si>
  <si>
    <t>2088750097382832</t>
  </si>
  <si>
    <t>湖北宏康实业发展有限公司</t>
  </si>
  <si>
    <t>2088750075179061</t>
  </si>
  <si>
    <t>湖北环鑫球贸易有限责任公司</t>
  </si>
  <si>
    <t>2088650977268127</t>
  </si>
  <si>
    <t>湖北汇谦通讯设备有限公司</t>
  </si>
  <si>
    <t>OPPO官方授权体验店(咸宁金城广场店)</t>
  </si>
  <si>
    <t>2088650998663138</t>
  </si>
  <si>
    <t>咸宁万达OPPO授权体验店</t>
  </si>
  <si>
    <t>2088060527412614</t>
  </si>
  <si>
    <t>湖北汇心通讯设备有限公司</t>
  </si>
  <si>
    <t>OPPO官方授权体验店(咸安南山店）</t>
  </si>
  <si>
    <t>2088750055966339</t>
  </si>
  <si>
    <t>咸安鱼水路三角洲OPPO授权体验店</t>
  </si>
  <si>
    <t>2088060539247659</t>
  </si>
  <si>
    <t>咸宁赤壁蓝岛OPPO授权体验店</t>
  </si>
  <si>
    <t>2088060540286344</t>
  </si>
  <si>
    <t>湖北雷音嘉联科技有限公司崇阳分公司</t>
  </si>
  <si>
    <t>Apple授权专营店（崇阳金泰广场店）、华为授权专卖店（金泰广场店）</t>
  </si>
  <si>
    <t>2088060491191821</t>
  </si>
  <si>
    <t>湖北享飞智能科技有限公司</t>
  </si>
  <si>
    <t>科大讯飞AI学习机咸宁实验外国语学校店</t>
  </si>
  <si>
    <t>2088941483413645</t>
  </si>
  <si>
    <t>湖北鑫同聚安 商贸有限公司</t>
  </si>
  <si>
    <t>2088841950917530</t>
  </si>
  <si>
    <t>湖北信融达通讯有限公司</t>
  </si>
  <si>
    <t>2088060522908918</t>
  </si>
  <si>
    <t>湖北讯保商贸有限公司</t>
  </si>
  <si>
    <t>2088841957495574</t>
  </si>
  <si>
    <t>湖北言诚数码科技有限公司</t>
  </si>
  <si>
    <t>老一中手机店</t>
  </si>
  <si>
    <t>2088502262803190</t>
  </si>
  <si>
    <t>湖北萤火虫安防工程有限公司</t>
  </si>
  <si>
    <t>2088750050360752</t>
  </si>
  <si>
    <t>湖北智兴合创智慧物联科技有限公司</t>
  </si>
  <si>
    <t>2088332740603071</t>
  </si>
  <si>
    <t>嘉鱼璟泰通讯有限公司</t>
  </si>
  <si>
    <t>华为授权体验店（联乐广场）</t>
  </si>
  <si>
    <t>2088541662647384</t>
  </si>
  <si>
    <t>嘉鱼县嘉联通讯有限公司</t>
  </si>
  <si>
    <t>2088141027916883</t>
  </si>
  <si>
    <t>嘉鱼县嘉联通讯有限公司嘉鱼分公司</t>
  </si>
  <si>
    <t>2088841959129820</t>
  </si>
  <si>
    <t>青椒咸宁商贸有限公司</t>
  </si>
  <si>
    <t>小米之家湖北咸宁通山县万城广场授权店</t>
  </si>
  <si>
    <t>2088060510829627</t>
  </si>
  <si>
    <t>通山县万事顺通信有限公司</t>
  </si>
  <si>
    <t>万事顺华为授权体验店</t>
  </si>
  <si>
    <t>2088041169522251</t>
  </si>
  <si>
    <t>武汉鑫隆世达商贸有限公司咸宁第二分公司</t>
  </si>
  <si>
    <t>小米之家湖北咸宁咸安区同惠国际广场专卖店</t>
  </si>
  <si>
    <t>2088060069765212</t>
  </si>
  <si>
    <t>武汉鑫隆世达商贸有限公司咸宁第一分公司</t>
  </si>
  <si>
    <t>小米之家湖北咸宁咸安区金诚购物广场专卖店</t>
  </si>
  <si>
    <t>2088060065575981</t>
  </si>
  <si>
    <t>武汉鑫隆世达商贸有限公司咸宁分公司</t>
  </si>
  <si>
    <t>小米之家湖北咸宁万达广场专卖店</t>
  </si>
  <si>
    <t>2088650985695843</t>
  </si>
  <si>
    <t>咸宁工贸家电商贸有限公司</t>
  </si>
  <si>
    <t>2088841951817972</t>
  </si>
  <si>
    <t>咸宁工贸家电商贸有限公司通山老一中连锁店</t>
  </si>
  <si>
    <t>2088841951315182</t>
  </si>
  <si>
    <t>咸宁工贸家电商贸有限公司嘉鱼中百店</t>
  </si>
  <si>
    <t>2088841951620950</t>
  </si>
  <si>
    <t>咸宁工贸家电商贸有限公司咸安连锁店</t>
  </si>
  <si>
    <t>2088841952598432</t>
  </si>
  <si>
    <t>咸宁环球商贸有限公司</t>
  </si>
  <si>
    <t>2088650982636212</t>
  </si>
  <si>
    <t>咸宁环球商贸有限公司赤壁分公司</t>
  </si>
  <si>
    <t>2088060484379427</t>
  </si>
  <si>
    <t>咸宁捷讯通电子有限公司</t>
  </si>
  <si>
    <t>崇阳县北门移动营业厅</t>
  </si>
  <si>
    <t>2088650999238256</t>
  </si>
  <si>
    <t>咸宁市广联电子有限公司</t>
  </si>
  <si>
    <t>2088331836004578</t>
  </si>
  <si>
    <t>咸宁市广联电子有限公司崇阳县分公司</t>
  </si>
  <si>
    <t>2088841958526648</t>
  </si>
  <si>
    <t>咸宁市广联电子有限公司咸安分公司</t>
  </si>
  <si>
    <t>2088060497078625</t>
  </si>
  <si>
    <t>咸宁市乐讯通讯有限公司</t>
  </si>
  <si>
    <t>2088722986698005</t>
  </si>
  <si>
    <t>咸宁市荣晟科技开发有限公司</t>
  </si>
  <si>
    <t>2088750054329263</t>
  </si>
  <si>
    <t>咸宁市鑫宏盛商贸有限公司</t>
  </si>
  <si>
    <t>2088302873532432</t>
  </si>
  <si>
    <t>咸宁市翼荣通信有限责任公司</t>
  </si>
  <si>
    <t>2088631179149630</t>
  </si>
  <si>
    <t>咸宁市银泉通讯有限公司</t>
  </si>
  <si>
    <t>2088631176862291</t>
  </si>
  <si>
    <t>咸宁市长远电子有限公司</t>
  </si>
  <si>
    <t>咸安三胜华为授权体验店</t>
  </si>
  <si>
    <t>2088541028075374</t>
  </si>
  <si>
    <t>咸宁万达荣耀授权体验店</t>
  </si>
  <si>
    <t>2088841958218220</t>
  </si>
  <si>
    <t>温泉路金诚时尚广场广联手机店</t>
  </si>
  <si>
    <t>2088841958817511</t>
  </si>
  <si>
    <t>咸宁市臻尊电子科技有限公司</t>
  </si>
  <si>
    <t>zhen zun咸宁万达广场店</t>
  </si>
  <si>
    <t>2088641622108141</t>
  </si>
  <si>
    <t>咸宁苏宁易购销售有限公司</t>
  </si>
  <si>
    <t>咸宁苏宁易购销售有限公司赤壁万象新城店</t>
  </si>
  <si>
    <t>2088841970686898</t>
  </si>
  <si>
    <t>咸宁天勤工贸家电商贸有限公司</t>
  </si>
  <si>
    <t>2088841944882970</t>
  </si>
  <si>
    <t>咸宁鑫传奇数码科技有限公司</t>
  </si>
  <si>
    <t>咸宁鑫传奇数码科技有限公司通山分公司</t>
  </si>
  <si>
    <t>2088750080463584</t>
  </si>
  <si>
    <t>咸宁鑫传奇数码科技有限公司嘉鱼分公司</t>
  </si>
  <si>
    <t>2088750050722983</t>
  </si>
  <si>
    <t>咸宁鑫传奇数码科技有限公司通城分公司</t>
  </si>
  <si>
    <t>2088750052286522</t>
  </si>
  <si>
    <t>咸宁鑫传奇数码科技有限公司崇阳分公司</t>
  </si>
  <si>
    <t>2088750082699701</t>
  </si>
  <si>
    <t>咸宁卓钰商贸有限公司</t>
  </si>
  <si>
    <t>咸宁卓钰商
贸有限公司</t>
  </si>
  <si>
    <t>小米之家湖
北省咸宁市
咸安区光谷
广场专卖店</t>
  </si>
  <si>
    <t>2088841954566901</t>
  </si>
  <si>
    <t xml:space="preserve">宜昌市华泽商贸有限责任公司咸宁分公司 </t>
  </si>
  <si>
    <t>2088650998471551</t>
  </si>
  <si>
    <t>湖北省鑫致远科技有限公司</t>
  </si>
  <si>
    <t>小米之家湖北省咸宁市嘉鱼县联乐广场商超授权店</t>
  </si>
  <si>
    <t>2088060520722114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</si>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</sst>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22" borderId="19" applyNumberFormat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17" fillId="19" borderId="14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5"/>
  <sheetViews>
    <sheetView tabSelected="1" view="pageBreakPreview" zoomScale="80" zoomScaleNormal="85" zoomScaleSheetLayoutView="80" topLeftCell="C1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14.2222222222222" style="10" customWidth="1"/>
    <col min="11" max="11" width="14.2222222222222" style="12" customWidth="1"/>
    <col min="12" max="12" width="9.72222222222222" style="10" customWidth="1"/>
    <col min="13" max="13" width="14.2222222222222" style="12" customWidth="1"/>
    <col min="14" max="14" width="9" style="2"/>
    <col min="15" max="15" width="9" style="12"/>
    <col min="16" max="16" width="9" style="5"/>
    <col min="17" max="17" width="11.25" style="12" customWidth="1"/>
    <col min="18" max="18" width="9.72222222222222" style="2" customWidth="1"/>
    <col min="19" max="19" width="11.25" style="12" customWidth="1"/>
    <col min="20" max="20" width="7.88888888888889" style="2" customWidth="1"/>
    <col min="21" max="21" width="8.88888888888889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8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8</v>
      </c>
      <c r="B6" s="20" t="s">
        <v>41</v>
      </c>
      <c r="C6" s="19" t="s">
        <v>42</v>
      </c>
      <c r="D6" s="21" t="s">
        <v>42</v>
      </c>
      <c r="E6" s="21">
        <v>1</v>
      </c>
      <c r="F6" s="22" t="s">
        <v>43</v>
      </c>
      <c r="G6" s="23" t="s">
        <v>44</v>
      </c>
      <c r="H6" s="24">
        <v>42</v>
      </c>
      <c r="I6" s="44">
        <v>22175.8</v>
      </c>
      <c r="J6" s="24">
        <v>42</v>
      </c>
      <c r="K6" s="45">
        <v>22175.8</v>
      </c>
      <c r="L6" s="24">
        <v>0</v>
      </c>
      <c r="M6" s="46">
        <v>0</v>
      </c>
      <c r="N6" s="24">
        <v>0</v>
      </c>
      <c r="O6" s="47">
        <v>0</v>
      </c>
      <c r="P6" s="24">
        <f t="shared" ref="P6:P14" si="0">T6</f>
        <v>0</v>
      </c>
      <c r="Q6" s="47">
        <f t="shared" ref="Q6:Q14" si="1">U6</f>
        <v>0</v>
      </c>
      <c r="R6" s="24">
        <v>42</v>
      </c>
      <c r="S6" s="47">
        <v>22175.8</v>
      </c>
      <c r="T6" s="24">
        <v>0</v>
      </c>
      <c r="U6" s="47">
        <v>0</v>
      </c>
    </row>
    <row r="7" s="2" customFormat="1" ht="28" customHeight="1" spans="1:21">
      <c r="A7" s="19">
        <v>9</v>
      </c>
      <c r="B7" s="20" t="s">
        <v>41</v>
      </c>
      <c r="C7" s="19" t="s">
        <v>45</v>
      </c>
      <c r="D7" s="21" t="s">
        <v>45</v>
      </c>
      <c r="E7" s="21">
        <v>1</v>
      </c>
      <c r="F7" s="22" t="s">
        <v>46</v>
      </c>
      <c r="G7" s="23" t="s">
        <v>47</v>
      </c>
      <c r="H7" s="24">
        <v>2</v>
      </c>
      <c r="I7" s="44">
        <v>1229.8</v>
      </c>
      <c r="J7" s="24">
        <v>1</v>
      </c>
      <c r="K7" s="45">
        <v>429.9</v>
      </c>
      <c r="L7" s="24">
        <v>1</v>
      </c>
      <c r="M7" s="46">
        <v>799.9</v>
      </c>
      <c r="N7" s="24">
        <v>0</v>
      </c>
      <c r="O7" s="47">
        <v>0</v>
      </c>
      <c r="P7" s="24">
        <f t="shared" si="0"/>
        <v>1</v>
      </c>
      <c r="Q7" s="47">
        <f t="shared" si="1"/>
        <v>799.9</v>
      </c>
      <c r="R7" s="24">
        <v>1</v>
      </c>
      <c r="S7" s="47">
        <v>429.9</v>
      </c>
      <c r="T7" s="24">
        <v>1</v>
      </c>
      <c r="U7" s="47">
        <v>799.9</v>
      </c>
    </row>
    <row r="8" s="2" customFormat="1" ht="28" customHeight="1" spans="1:21">
      <c r="A8" s="19">
        <v>10</v>
      </c>
      <c r="B8" s="20" t="s">
        <v>41</v>
      </c>
      <c r="C8" s="19" t="s">
        <v>48</v>
      </c>
      <c r="D8" s="21" t="s">
        <v>48</v>
      </c>
      <c r="E8" s="21">
        <v>1</v>
      </c>
      <c r="F8" s="22" t="s">
        <v>48</v>
      </c>
      <c r="G8" s="23" t="s">
        <v>49</v>
      </c>
      <c r="H8" s="24">
        <v>8</v>
      </c>
      <c r="I8" s="44">
        <v>3979.5</v>
      </c>
      <c r="J8" s="24">
        <v>8</v>
      </c>
      <c r="K8" s="45">
        <v>3979.5</v>
      </c>
      <c r="L8" s="24">
        <v>0</v>
      </c>
      <c r="M8" s="46">
        <v>0</v>
      </c>
      <c r="N8" s="24">
        <v>0</v>
      </c>
      <c r="O8" s="47">
        <v>0</v>
      </c>
      <c r="P8" s="24">
        <f t="shared" si="0"/>
        <v>0</v>
      </c>
      <c r="Q8" s="47">
        <f t="shared" si="1"/>
        <v>0</v>
      </c>
      <c r="R8" s="24">
        <v>8</v>
      </c>
      <c r="S8" s="47">
        <v>3979.5</v>
      </c>
      <c r="T8" s="24">
        <v>0</v>
      </c>
      <c r="U8" s="47">
        <v>0</v>
      </c>
    </row>
    <row r="9" s="2" customFormat="1" ht="28" customHeight="1" spans="1:21">
      <c r="A9" s="19">
        <v>11</v>
      </c>
      <c r="B9" s="20" t="s">
        <v>41</v>
      </c>
      <c r="C9" s="19" t="s">
        <v>50</v>
      </c>
      <c r="D9" s="21" t="s">
        <v>50</v>
      </c>
      <c r="E9" s="21">
        <v>1</v>
      </c>
      <c r="F9" s="22" t="s">
        <v>50</v>
      </c>
      <c r="G9" s="23" t="s">
        <v>51</v>
      </c>
      <c r="H9" s="24">
        <v>4</v>
      </c>
      <c r="I9" s="44">
        <v>1327.5</v>
      </c>
      <c r="J9" s="24">
        <v>4</v>
      </c>
      <c r="K9" s="45">
        <v>1327.5</v>
      </c>
      <c r="L9" s="24">
        <v>0</v>
      </c>
      <c r="M9" s="46">
        <v>0</v>
      </c>
      <c r="N9" s="24">
        <v>0</v>
      </c>
      <c r="O9" s="47">
        <v>0</v>
      </c>
      <c r="P9" s="24">
        <f t="shared" si="0"/>
        <v>0</v>
      </c>
      <c r="Q9" s="47">
        <f t="shared" si="1"/>
        <v>0</v>
      </c>
      <c r="R9" s="24">
        <v>4</v>
      </c>
      <c r="S9" s="47">
        <v>1327.5</v>
      </c>
      <c r="T9" s="24">
        <v>0</v>
      </c>
      <c r="U9" s="47">
        <v>0</v>
      </c>
    </row>
    <row r="10" s="2" customFormat="1" ht="28" customHeight="1" spans="1:21">
      <c r="A10" s="19">
        <v>12</v>
      </c>
      <c r="B10" s="20" t="s">
        <v>41</v>
      </c>
      <c r="C10" s="19" t="s">
        <v>52</v>
      </c>
      <c r="D10" s="21" t="s">
        <v>52</v>
      </c>
      <c r="E10" s="21">
        <v>1</v>
      </c>
      <c r="F10" s="22" t="s">
        <v>52</v>
      </c>
      <c r="G10" s="23" t="s">
        <v>53</v>
      </c>
      <c r="H10" s="24">
        <v>42</v>
      </c>
      <c r="I10" s="44">
        <v>17035.3</v>
      </c>
      <c r="J10" s="24">
        <v>42</v>
      </c>
      <c r="K10" s="45">
        <v>17035.3</v>
      </c>
      <c r="L10" s="24">
        <v>0</v>
      </c>
      <c r="M10" s="46">
        <v>0</v>
      </c>
      <c r="N10" s="24">
        <v>0</v>
      </c>
      <c r="O10" s="47">
        <v>0</v>
      </c>
      <c r="P10" s="24">
        <f t="shared" si="0"/>
        <v>0</v>
      </c>
      <c r="Q10" s="47">
        <f t="shared" si="1"/>
        <v>0</v>
      </c>
      <c r="R10" s="24">
        <v>42</v>
      </c>
      <c r="S10" s="47">
        <v>17035.3</v>
      </c>
      <c r="T10" s="24">
        <v>0</v>
      </c>
      <c r="U10" s="47">
        <v>0</v>
      </c>
    </row>
    <row r="11" s="2" customFormat="1" ht="28" customHeight="1" spans="1:21">
      <c r="A11" s="19">
        <v>13</v>
      </c>
      <c r="B11" s="20" t="s">
        <v>41</v>
      </c>
      <c r="C11" s="19" t="s">
        <v>54</v>
      </c>
      <c r="D11" s="21" t="s">
        <v>54</v>
      </c>
      <c r="E11" s="21">
        <v>1</v>
      </c>
      <c r="F11" s="22" t="s">
        <v>54</v>
      </c>
      <c r="G11" s="23" t="s">
        <v>55</v>
      </c>
      <c r="H11" s="24">
        <v>8</v>
      </c>
      <c r="I11" s="44">
        <v>3109.2</v>
      </c>
      <c r="J11" s="24">
        <v>8</v>
      </c>
      <c r="K11" s="45">
        <v>3109.2</v>
      </c>
      <c r="L11" s="24">
        <v>0</v>
      </c>
      <c r="M11" s="46">
        <v>0</v>
      </c>
      <c r="N11" s="24">
        <v>0</v>
      </c>
      <c r="O11" s="47">
        <v>0</v>
      </c>
      <c r="P11" s="24">
        <f t="shared" si="0"/>
        <v>0</v>
      </c>
      <c r="Q11" s="47">
        <f t="shared" si="1"/>
        <v>0</v>
      </c>
      <c r="R11" s="24">
        <v>8</v>
      </c>
      <c r="S11" s="47">
        <v>3109.2</v>
      </c>
      <c r="T11" s="24">
        <v>0</v>
      </c>
      <c r="U11" s="47">
        <v>0</v>
      </c>
    </row>
    <row r="12" s="2" customFormat="1" ht="28" customHeight="1" spans="1:21">
      <c r="A12" s="19">
        <v>75</v>
      </c>
      <c r="B12" s="20" t="s">
        <v>41</v>
      </c>
      <c r="C12" s="19" t="s">
        <v>56</v>
      </c>
      <c r="D12" s="21" t="s">
        <v>57</v>
      </c>
      <c r="E12" s="21">
        <v>1</v>
      </c>
      <c r="F12" s="22" t="s">
        <v>58</v>
      </c>
      <c r="G12" s="23" t="s">
        <v>59</v>
      </c>
      <c r="H12" s="24">
        <v>16</v>
      </c>
      <c r="I12" s="44">
        <v>7746.7</v>
      </c>
      <c r="J12" s="24">
        <v>16</v>
      </c>
      <c r="K12" s="45">
        <v>7746.7</v>
      </c>
      <c r="L12" s="24">
        <v>0</v>
      </c>
      <c r="M12" s="46">
        <v>0</v>
      </c>
      <c r="N12" s="24">
        <v>0</v>
      </c>
      <c r="O12" s="47">
        <v>0</v>
      </c>
      <c r="P12" s="24">
        <f t="shared" si="0"/>
        <v>0</v>
      </c>
      <c r="Q12" s="47">
        <f t="shared" si="1"/>
        <v>0</v>
      </c>
      <c r="R12" s="24">
        <v>16</v>
      </c>
      <c r="S12" s="47">
        <v>7746.7</v>
      </c>
      <c r="T12" s="24">
        <v>0</v>
      </c>
      <c r="U12" s="47">
        <v>0</v>
      </c>
    </row>
    <row r="13" s="2" customFormat="1" ht="28" customHeight="1" spans="1:21">
      <c r="A13" s="19">
        <v>77</v>
      </c>
      <c r="B13" s="20" t="s">
        <v>41</v>
      </c>
      <c r="C13" s="19" t="s">
        <v>60</v>
      </c>
      <c r="D13" s="21" t="s">
        <v>60</v>
      </c>
      <c r="E13" s="21">
        <v>1</v>
      </c>
      <c r="F13" s="22" t="s">
        <v>61</v>
      </c>
      <c r="G13" s="23" t="s">
        <v>62</v>
      </c>
      <c r="H13" s="24">
        <v>22</v>
      </c>
      <c r="I13" s="44">
        <v>9084.8</v>
      </c>
      <c r="J13" s="24">
        <v>22</v>
      </c>
      <c r="K13" s="45">
        <v>9084.8</v>
      </c>
      <c r="L13" s="24">
        <v>0</v>
      </c>
      <c r="M13" s="46">
        <v>0</v>
      </c>
      <c r="N13" s="24">
        <v>0</v>
      </c>
      <c r="O13" s="47">
        <v>0</v>
      </c>
      <c r="P13" s="24">
        <f t="shared" si="0"/>
        <v>0</v>
      </c>
      <c r="Q13" s="47">
        <f t="shared" si="1"/>
        <v>0</v>
      </c>
      <c r="R13" s="24">
        <v>22</v>
      </c>
      <c r="S13" s="47">
        <v>9084.8</v>
      </c>
      <c r="T13" s="24">
        <v>0</v>
      </c>
      <c r="U13" s="47">
        <v>0</v>
      </c>
    </row>
    <row r="14" s="2" customFormat="1" ht="28" customHeight="1" spans="1:21">
      <c r="A14" s="19">
        <v>87</v>
      </c>
      <c r="B14" s="20" t="s">
        <v>41</v>
      </c>
      <c r="C14" s="19" t="s">
        <v>63</v>
      </c>
      <c r="D14" s="21" t="s">
        <v>63</v>
      </c>
      <c r="E14" s="21">
        <v>1</v>
      </c>
      <c r="F14" s="22" t="s">
        <v>63</v>
      </c>
      <c r="G14" s="23" t="s">
        <v>64</v>
      </c>
      <c r="H14" s="24">
        <v>28</v>
      </c>
      <c r="I14" s="44">
        <v>12277.2</v>
      </c>
      <c r="J14" s="24">
        <v>28</v>
      </c>
      <c r="K14" s="45">
        <v>12277.2</v>
      </c>
      <c r="L14" s="24">
        <v>0</v>
      </c>
      <c r="M14" s="46">
        <v>0</v>
      </c>
      <c r="N14" s="24">
        <v>0</v>
      </c>
      <c r="O14" s="47">
        <v>0</v>
      </c>
      <c r="P14" s="24">
        <f t="shared" si="0"/>
        <v>0</v>
      </c>
      <c r="Q14" s="47">
        <f t="shared" si="1"/>
        <v>0</v>
      </c>
      <c r="R14" s="24">
        <v>28</v>
      </c>
      <c r="S14" s="47">
        <v>12277.2</v>
      </c>
      <c r="T14" s="24">
        <v>0</v>
      </c>
      <c r="U14" s="47">
        <v>0</v>
      </c>
    </row>
    <row r="15" s="2" customFormat="1" ht="28" customHeight="1" spans="1:21">
      <c r="A15" s="19">
        <v>94</v>
      </c>
      <c r="B15" s="20" t="s">
        <v>41</v>
      </c>
      <c r="C15" s="19" t="s">
        <v>65</v>
      </c>
      <c r="D15" s="21" t="s">
        <v>65</v>
      </c>
      <c r="E15" s="21">
        <v>1</v>
      </c>
      <c r="F15" s="22" t="s">
        <v>65</v>
      </c>
      <c r="G15" s="23" t="s">
        <v>66</v>
      </c>
      <c r="H15" s="24">
        <v>15</v>
      </c>
      <c r="I15" s="44">
        <v>6185</v>
      </c>
      <c r="J15" s="24">
        <v>15</v>
      </c>
      <c r="K15" s="45">
        <v>6185</v>
      </c>
      <c r="L15" s="24">
        <v>0</v>
      </c>
      <c r="M15" s="46">
        <v>0</v>
      </c>
      <c r="N15" s="24">
        <v>0</v>
      </c>
      <c r="O15" s="47">
        <v>0</v>
      </c>
      <c r="P15" s="24">
        <f t="shared" ref="P15:P28" si="2">T15</f>
        <v>0</v>
      </c>
      <c r="Q15" s="47">
        <f t="shared" ref="Q15:Q28" si="3">U15</f>
        <v>0</v>
      </c>
      <c r="R15" s="24">
        <v>15</v>
      </c>
      <c r="S15" s="47">
        <v>6185</v>
      </c>
      <c r="T15" s="24">
        <v>0</v>
      </c>
      <c r="U15" s="47">
        <v>0</v>
      </c>
    </row>
    <row r="16" s="2" customFormat="1" ht="28" customHeight="1" spans="1:21">
      <c r="A16" s="25">
        <v>95</v>
      </c>
      <c r="B16" s="20" t="s">
        <v>41</v>
      </c>
      <c r="C16" s="25" t="s">
        <v>67</v>
      </c>
      <c r="D16" s="25" t="s">
        <v>67</v>
      </c>
      <c r="E16" s="25">
        <v>2</v>
      </c>
      <c r="F16" s="22" t="s">
        <v>68</v>
      </c>
      <c r="G16" s="23" t="s">
        <v>69</v>
      </c>
      <c r="H16" s="24">
        <v>11</v>
      </c>
      <c r="I16" s="44">
        <v>4759</v>
      </c>
      <c r="J16" s="24">
        <v>11</v>
      </c>
      <c r="K16" s="45">
        <v>4759</v>
      </c>
      <c r="L16" s="24">
        <v>0</v>
      </c>
      <c r="M16" s="46">
        <v>0</v>
      </c>
      <c r="N16" s="24">
        <v>0</v>
      </c>
      <c r="O16" s="47">
        <v>0</v>
      </c>
      <c r="P16" s="24">
        <f t="shared" si="2"/>
        <v>0</v>
      </c>
      <c r="Q16" s="47">
        <f t="shared" si="3"/>
        <v>0</v>
      </c>
      <c r="R16" s="24">
        <v>11</v>
      </c>
      <c r="S16" s="47">
        <v>4759</v>
      </c>
      <c r="T16" s="24">
        <v>0</v>
      </c>
      <c r="U16" s="47">
        <v>0</v>
      </c>
    </row>
    <row r="17" s="2" customFormat="1" ht="28" customHeight="1" spans="1:21">
      <c r="A17" s="26"/>
      <c r="B17" s="20" t="s">
        <v>41</v>
      </c>
      <c r="C17" s="26"/>
      <c r="D17" s="26"/>
      <c r="E17" s="26"/>
      <c r="F17" s="22" t="s">
        <v>70</v>
      </c>
      <c r="G17" s="23" t="s">
        <v>71</v>
      </c>
      <c r="H17" s="24">
        <v>38</v>
      </c>
      <c r="I17" s="44">
        <v>16548.6</v>
      </c>
      <c r="J17" s="24">
        <v>38</v>
      </c>
      <c r="K17" s="45">
        <v>16548.6</v>
      </c>
      <c r="L17" s="24">
        <v>0</v>
      </c>
      <c r="M17" s="46">
        <v>0</v>
      </c>
      <c r="N17" s="24">
        <v>0</v>
      </c>
      <c r="O17" s="47">
        <v>0</v>
      </c>
      <c r="P17" s="24">
        <f t="shared" si="2"/>
        <v>0</v>
      </c>
      <c r="Q17" s="47">
        <f t="shared" si="3"/>
        <v>0</v>
      </c>
      <c r="R17" s="24">
        <v>38</v>
      </c>
      <c r="S17" s="47">
        <v>16548.6</v>
      </c>
      <c r="T17" s="24">
        <v>0</v>
      </c>
      <c r="U17" s="47">
        <v>0</v>
      </c>
    </row>
    <row r="18" s="2" customFormat="1" ht="28" customHeight="1" spans="1:21">
      <c r="A18" s="25">
        <v>96</v>
      </c>
      <c r="B18" s="20" t="s">
        <v>41</v>
      </c>
      <c r="C18" s="25" t="s">
        <v>72</v>
      </c>
      <c r="D18" s="25" t="s">
        <v>72</v>
      </c>
      <c r="E18" s="25">
        <v>3</v>
      </c>
      <c r="F18" s="22" t="s">
        <v>73</v>
      </c>
      <c r="G18" s="23" t="s">
        <v>74</v>
      </c>
      <c r="H18" s="24">
        <v>8</v>
      </c>
      <c r="I18" s="44">
        <v>3449.2</v>
      </c>
      <c r="J18" s="24">
        <v>8</v>
      </c>
      <c r="K18" s="45">
        <v>3449.2</v>
      </c>
      <c r="L18" s="24">
        <v>0</v>
      </c>
      <c r="M18" s="46">
        <v>0</v>
      </c>
      <c r="N18" s="24">
        <v>0</v>
      </c>
      <c r="O18" s="47">
        <v>0</v>
      </c>
      <c r="P18" s="24">
        <f t="shared" si="2"/>
        <v>0</v>
      </c>
      <c r="Q18" s="47">
        <f t="shared" si="3"/>
        <v>0</v>
      </c>
      <c r="R18" s="24">
        <v>8</v>
      </c>
      <c r="S18" s="47">
        <v>3449.2</v>
      </c>
      <c r="T18" s="24">
        <v>0</v>
      </c>
      <c r="U18" s="47">
        <v>0</v>
      </c>
    </row>
    <row r="19" s="2" customFormat="1" ht="28" customHeight="1" spans="1:21">
      <c r="A19" s="27"/>
      <c r="B19" s="20" t="s">
        <v>41</v>
      </c>
      <c r="C19" s="27"/>
      <c r="D19" s="27"/>
      <c r="E19" s="27"/>
      <c r="F19" s="22" t="s">
        <v>75</v>
      </c>
      <c r="G19" s="23" t="s">
        <v>76</v>
      </c>
      <c r="H19" s="24">
        <v>4</v>
      </c>
      <c r="I19" s="44">
        <v>1949.6</v>
      </c>
      <c r="J19" s="24">
        <v>4</v>
      </c>
      <c r="K19" s="45">
        <v>1949.6</v>
      </c>
      <c r="L19" s="24">
        <v>0</v>
      </c>
      <c r="M19" s="46">
        <v>0</v>
      </c>
      <c r="N19" s="24">
        <v>0</v>
      </c>
      <c r="O19" s="47">
        <v>0</v>
      </c>
      <c r="P19" s="24">
        <f t="shared" si="2"/>
        <v>0</v>
      </c>
      <c r="Q19" s="47">
        <f t="shared" si="3"/>
        <v>0</v>
      </c>
      <c r="R19" s="24">
        <v>4</v>
      </c>
      <c r="S19" s="47">
        <v>1949.6</v>
      </c>
      <c r="T19" s="24">
        <v>0</v>
      </c>
      <c r="U19" s="47">
        <v>0</v>
      </c>
    </row>
    <row r="20" s="2" customFormat="1" ht="28" customHeight="1" spans="1:21">
      <c r="A20" s="26"/>
      <c r="B20" s="20" t="s">
        <v>41</v>
      </c>
      <c r="C20" s="26"/>
      <c r="D20" s="26"/>
      <c r="E20" s="26"/>
      <c r="F20" s="22" t="s">
        <v>77</v>
      </c>
      <c r="G20" s="23" t="s">
        <v>78</v>
      </c>
      <c r="H20" s="24">
        <v>10</v>
      </c>
      <c r="I20" s="44">
        <v>4504.1</v>
      </c>
      <c r="J20" s="24">
        <v>10</v>
      </c>
      <c r="K20" s="45">
        <v>4504.1</v>
      </c>
      <c r="L20" s="24">
        <v>0</v>
      </c>
      <c r="M20" s="46">
        <v>0</v>
      </c>
      <c r="N20" s="24">
        <v>0</v>
      </c>
      <c r="O20" s="47">
        <v>0</v>
      </c>
      <c r="P20" s="24">
        <f t="shared" si="2"/>
        <v>0</v>
      </c>
      <c r="Q20" s="47">
        <f t="shared" si="3"/>
        <v>0</v>
      </c>
      <c r="R20" s="24">
        <v>10</v>
      </c>
      <c r="S20" s="47">
        <v>4504.1</v>
      </c>
      <c r="T20" s="24">
        <v>0</v>
      </c>
      <c r="U20" s="47">
        <v>0</v>
      </c>
    </row>
    <row r="21" s="2" customFormat="1" ht="28" customHeight="1" spans="1:21">
      <c r="A21" s="19">
        <v>116</v>
      </c>
      <c r="B21" s="20" t="s">
        <v>41</v>
      </c>
      <c r="C21" s="19" t="s">
        <v>79</v>
      </c>
      <c r="D21" s="21" t="s">
        <v>79</v>
      </c>
      <c r="E21" s="21">
        <v>1</v>
      </c>
      <c r="F21" s="22" t="s">
        <v>80</v>
      </c>
      <c r="G21" s="23" t="s">
        <v>81</v>
      </c>
      <c r="H21" s="24">
        <v>54</v>
      </c>
      <c r="I21" s="44">
        <v>43359</v>
      </c>
      <c r="J21" s="24">
        <v>54</v>
      </c>
      <c r="K21" s="45">
        <v>43359</v>
      </c>
      <c r="L21" s="24">
        <v>0</v>
      </c>
      <c r="M21" s="46">
        <v>0</v>
      </c>
      <c r="N21" s="24">
        <v>0</v>
      </c>
      <c r="O21" s="47">
        <v>0</v>
      </c>
      <c r="P21" s="24">
        <f t="shared" si="2"/>
        <v>0</v>
      </c>
      <c r="Q21" s="47">
        <f t="shared" si="3"/>
        <v>0</v>
      </c>
      <c r="R21" s="24">
        <v>54</v>
      </c>
      <c r="S21" s="47">
        <v>43359</v>
      </c>
      <c r="T21" s="24">
        <v>0</v>
      </c>
      <c r="U21" s="47">
        <v>0</v>
      </c>
    </row>
    <row r="22" s="2" customFormat="1" ht="28" customHeight="1" spans="1:21">
      <c r="A22" s="19">
        <v>140</v>
      </c>
      <c r="B22" s="20" t="s">
        <v>41</v>
      </c>
      <c r="C22" s="19" t="s">
        <v>82</v>
      </c>
      <c r="D22" s="21" t="s">
        <v>82</v>
      </c>
      <c r="E22" s="21">
        <v>1</v>
      </c>
      <c r="F22" s="22" t="s">
        <v>83</v>
      </c>
      <c r="G22" s="23" t="s">
        <v>84</v>
      </c>
      <c r="H22" s="24">
        <v>27</v>
      </c>
      <c r="I22" s="44">
        <v>22597.3</v>
      </c>
      <c r="J22" s="24">
        <v>27</v>
      </c>
      <c r="K22" s="45">
        <v>22597.3</v>
      </c>
      <c r="L22" s="24">
        <v>0</v>
      </c>
      <c r="M22" s="46">
        <v>0</v>
      </c>
      <c r="N22" s="24">
        <v>0</v>
      </c>
      <c r="O22" s="47">
        <v>0</v>
      </c>
      <c r="P22" s="24">
        <f t="shared" si="2"/>
        <v>0</v>
      </c>
      <c r="Q22" s="47">
        <f t="shared" si="3"/>
        <v>0</v>
      </c>
      <c r="R22" s="24">
        <v>27</v>
      </c>
      <c r="S22" s="47">
        <v>22597.3</v>
      </c>
      <c r="T22" s="24">
        <v>0</v>
      </c>
      <c r="U22" s="47">
        <v>0</v>
      </c>
    </row>
    <row r="23" s="2" customFormat="1" ht="28" customHeight="1" spans="1:21">
      <c r="A23" s="19">
        <v>163</v>
      </c>
      <c r="B23" s="20" t="s">
        <v>41</v>
      </c>
      <c r="C23" s="19" t="s">
        <v>85</v>
      </c>
      <c r="D23" s="21" t="s">
        <v>85</v>
      </c>
      <c r="E23" s="21">
        <v>1</v>
      </c>
      <c r="F23" s="22" t="s">
        <v>85</v>
      </c>
      <c r="G23" s="23" t="s">
        <v>86</v>
      </c>
      <c r="H23" s="24">
        <v>203</v>
      </c>
      <c r="I23" s="44">
        <v>117329.7</v>
      </c>
      <c r="J23" s="24">
        <v>203</v>
      </c>
      <c r="K23" s="45">
        <v>117329.7</v>
      </c>
      <c r="L23" s="24">
        <v>0</v>
      </c>
      <c r="M23" s="46">
        <v>0</v>
      </c>
      <c r="N23" s="24">
        <v>0</v>
      </c>
      <c r="O23" s="47">
        <v>0</v>
      </c>
      <c r="P23" s="24">
        <f t="shared" si="2"/>
        <v>0</v>
      </c>
      <c r="Q23" s="47">
        <f t="shared" si="3"/>
        <v>0</v>
      </c>
      <c r="R23" s="24">
        <v>203</v>
      </c>
      <c r="S23" s="47">
        <v>117329.7</v>
      </c>
      <c r="T23" s="24">
        <v>0</v>
      </c>
      <c r="U23" s="47">
        <v>0</v>
      </c>
    </row>
    <row r="24" s="2" customFormat="1" ht="28" customHeight="1" spans="1:21">
      <c r="A24" s="19">
        <v>164</v>
      </c>
      <c r="B24" s="20" t="s">
        <v>41</v>
      </c>
      <c r="C24" s="19" t="s">
        <v>87</v>
      </c>
      <c r="D24" s="21" t="s">
        <v>87</v>
      </c>
      <c r="E24" s="21">
        <v>1</v>
      </c>
      <c r="F24" s="22" t="s">
        <v>87</v>
      </c>
      <c r="G24" s="23" t="s">
        <v>88</v>
      </c>
      <c r="H24" s="24">
        <v>21</v>
      </c>
      <c r="I24" s="44">
        <v>10435</v>
      </c>
      <c r="J24" s="24">
        <v>21</v>
      </c>
      <c r="K24" s="45">
        <v>10435</v>
      </c>
      <c r="L24" s="24">
        <v>0</v>
      </c>
      <c r="M24" s="46">
        <v>0</v>
      </c>
      <c r="N24" s="24">
        <v>0</v>
      </c>
      <c r="O24" s="47">
        <v>0</v>
      </c>
      <c r="P24" s="24">
        <f t="shared" si="2"/>
        <v>0</v>
      </c>
      <c r="Q24" s="47">
        <f t="shared" si="3"/>
        <v>0</v>
      </c>
      <c r="R24" s="24">
        <v>21</v>
      </c>
      <c r="S24" s="47">
        <v>10435</v>
      </c>
      <c r="T24" s="24">
        <v>0</v>
      </c>
      <c r="U24" s="47">
        <v>0</v>
      </c>
    </row>
    <row r="25" s="2" customFormat="1" ht="28" customHeight="1" spans="1:21">
      <c r="A25" s="19">
        <v>167</v>
      </c>
      <c r="B25" s="20" t="s">
        <v>41</v>
      </c>
      <c r="C25" s="19" t="s">
        <v>89</v>
      </c>
      <c r="D25" s="21" t="s">
        <v>89</v>
      </c>
      <c r="E25" s="21">
        <v>1</v>
      </c>
      <c r="F25" s="22" t="s">
        <v>89</v>
      </c>
      <c r="G25" s="23" t="s">
        <v>90</v>
      </c>
      <c r="H25" s="24">
        <v>97</v>
      </c>
      <c r="I25" s="44">
        <v>40249.9000000001</v>
      </c>
      <c r="J25" s="24">
        <v>97</v>
      </c>
      <c r="K25" s="45">
        <v>40249.9000000001</v>
      </c>
      <c r="L25" s="24">
        <v>0</v>
      </c>
      <c r="M25" s="46">
        <v>0</v>
      </c>
      <c r="N25" s="24">
        <v>0</v>
      </c>
      <c r="O25" s="47">
        <v>0</v>
      </c>
      <c r="P25" s="24">
        <f t="shared" si="2"/>
        <v>0</v>
      </c>
      <c r="Q25" s="47">
        <f t="shared" si="3"/>
        <v>0</v>
      </c>
      <c r="R25" s="24">
        <v>97</v>
      </c>
      <c r="S25" s="47">
        <v>40249.9000000001</v>
      </c>
      <c r="T25" s="24">
        <v>0</v>
      </c>
      <c r="U25" s="47">
        <v>0</v>
      </c>
    </row>
    <row r="26" s="2" customFormat="1" ht="28" customHeight="1" spans="1:21">
      <c r="A26" s="19">
        <v>176</v>
      </c>
      <c r="B26" s="20" t="s">
        <v>41</v>
      </c>
      <c r="C26" s="19" t="s">
        <v>91</v>
      </c>
      <c r="D26" s="19" t="s">
        <v>91</v>
      </c>
      <c r="E26" s="21">
        <v>1</v>
      </c>
      <c r="F26" s="22" t="s">
        <v>92</v>
      </c>
      <c r="G26" s="23" t="s">
        <v>93</v>
      </c>
      <c r="H26" s="24">
        <v>21</v>
      </c>
      <c r="I26" s="44">
        <v>7534.9</v>
      </c>
      <c r="J26" s="24">
        <v>21</v>
      </c>
      <c r="K26" s="45">
        <v>7534.9</v>
      </c>
      <c r="L26" s="24">
        <v>0</v>
      </c>
      <c r="M26" s="46">
        <v>0</v>
      </c>
      <c r="N26" s="24">
        <v>0</v>
      </c>
      <c r="O26" s="47">
        <v>0</v>
      </c>
      <c r="P26" s="24">
        <f t="shared" si="2"/>
        <v>0</v>
      </c>
      <c r="Q26" s="47">
        <f t="shared" si="3"/>
        <v>0</v>
      </c>
      <c r="R26" s="24">
        <v>21</v>
      </c>
      <c r="S26" s="47">
        <v>7534.9</v>
      </c>
      <c r="T26" s="24">
        <v>0</v>
      </c>
      <c r="U26" s="47">
        <v>0</v>
      </c>
    </row>
    <row r="27" s="2" customFormat="1" ht="28" customHeight="1" spans="1:21">
      <c r="A27" s="19">
        <v>184</v>
      </c>
      <c r="B27" s="20" t="s">
        <v>41</v>
      </c>
      <c r="C27" s="19" t="s">
        <v>94</v>
      </c>
      <c r="D27" s="21" t="s">
        <v>94</v>
      </c>
      <c r="E27" s="21">
        <v>1</v>
      </c>
      <c r="F27" s="22" t="s">
        <v>94</v>
      </c>
      <c r="G27" s="23" t="s">
        <v>95</v>
      </c>
      <c r="H27" s="24">
        <v>28</v>
      </c>
      <c r="I27" s="44">
        <v>13841.3</v>
      </c>
      <c r="J27" s="24">
        <v>28</v>
      </c>
      <c r="K27" s="45">
        <v>13841.3</v>
      </c>
      <c r="L27" s="24">
        <v>0</v>
      </c>
      <c r="M27" s="46">
        <v>0</v>
      </c>
      <c r="N27" s="24">
        <v>0</v>
      </c>
      <c r="O27" s="47">
        <v>0</v>
      </c>
      <c r="P27" s="24">
        <f t="shared" si="2"/>
        <v>0</v>
      </c>
      <c r="Q27" s="47">
        <f t="shared" si="3"/>
        <v>0</v>
      </c>
      <c r="R27" s="24">
        <v>28</v>
      </c>
      <c r="S27" s="47">
        <v>13841.3</v>
      </c>
      <c r="T27" s="24">
        <v>0</v>
      </c>
      <c r="U27" s="47">
        <v>0</v>
      </c>
    </row>
    <row r="28" s="2" customFormat="1" ht="28" customHeight="1" spans="1:21">
      <c r="A28" s="19">
        <v>193</v>
      </c>
      <c r="B28" s="20" t="s">
        <v>41</v>
      </c>
      <c r="C28" s="19" t="s">
        <v>96</v>
      </c>
      <c r="D28" s="21" t="s">
        <v>96</v>
      </c>
      <c r="E28" s="21">
        <v>1</v>
      </c>
      <c r="F28" s="22" t="s">
        <v>96</v>
      </c>
      <c r="G28" s="23" t="s">
        <v>97</v>
      </c>
      <c r="H28" s="24">
        <v>16</v>
      </c>
      <c r="I28" s="44">
        <v>3938.4</v>
      </c>
      <c r="J28" s="24">
        <v>16</v>
      </c>
      <c r="K28" s="45">
        <v>3938.4</v>
      </c>
      <c r="L28" s="24">
        <v>0</v>
      </c>
      <c r="M28" s="46">
        <v>0</v>
      </c>
      <c r="N28" s="24">
        <v>0</v>
      </c>
      <c r="O28" s="47">
        <v>0</v>
      </c>
      <c r="P28" s="24">
        <f t="shared" si="2"/>
        <v>0</v>
      </c>
      <c r="Q28" s="47">
        <f t="shared" si="3"/>
        <v>0</v>
      </c>
      <c r="R28" s="24">
        <v>16</v>
      </c>
      <c r="S28" s="47">
        <v>3938.4</v>
      </c>
      <c r="T28" s="24">
        <v>0</v>
      </c>
      <c r="U28" s="47">
        <v>0</v>
      </c>
    </row>
    <row r="29" s="2" customFormat="1" ht="28" customHeight="1" spans="1:21">
      <c r="A29" s="19">
        <v>218</v>
      </c>
      <c r="B29" s="20" t="s">
        <v>41</v>
      </c>
      <c r="C29" s="19" t="s">
        <v>98</v>
      </c>
      <c r="D29" s="21" t="s">
        <v>98</v>
      </c>
      <c r="E29" s="21">
        <v>1</v>
      </c>
      <c r="F29" s="22" t="s">
        <v>99</v>
      </c>
      <c r="G29" s="23" t="s">
        <v>100</v>
      </c>
      <c r="H29" s="24">
        <v>84</v>
      </c>
      <c r="I29" s="44">
        <v>34587.1</v>
      </c>
      <c r="J29" s="24">
        <v>84</v>
      </c>
      <c r="K29" s="45">
        <v>34587.1</v>
      </c>
      <c r="L29" s="24">
        <v>0</v>
      </c>
      <c r="M29" s="46">
        <v>0</v>
      </c>
      <c r="N29" s="24">
        <v>0</v>
      </c>
      <c r="O29" s="47">
        <v>0</v>
      </c>
      <c r="P29" s="24">
        <f t="shared" ref="P29:P33" si="4">T29</f>
        <v>0</v>
      </c>
      <c r="Q29" s="47">
        <f t="shared" ref="Q29:Q33" si="5">U29</f>
        <v>0</v>
      </c>
      <c r="R29" s="24">
        <v>84</v>
      </c>
      <c r="S29" s="47">
        <v>34587.1</v>
      </c>
      <c r="T29" s="24">
        <v>0</v>
      </c>
      <c r="U29" s="47">
        <v>0</v>
      </c>
    </row>
    <row r="30" s="2" customFormat="1" ht="28" customHeight="1" spans="1:21">
      <c r="A30" s="25">
        <v>219</v>
      </c>
      <c r="B30" s="20" t="s">
        <v>41</v>
      </c>
      <c r="C30" s="25" t="s">
        <v>101</v>
      </c>
      <c r="D30" s="25" t="s">
        <v>101</v>
      </c>
      <c r="E30" s="25">
        <v>2</v>
      </c>
      <c r="F30" s="22" t="s">
        <v>101</v>
      </c>
      <c r="G30" s="23" t="s">
        <v>102</v>
      </c>
      <c r="H30" s="24">
        <v>24</v>
      </c>
      <c r="I30" s="44">
        <v>6677.6</v>
      </c>
      <c r="J30" s="24">
        <v>23</v>
      </c>
      <c r="K30" s="45">
        <v>6437.7</v>
      </c>
      <c r="L30" s="24">
        <v>1</v>
      </c>
      <c r="M30" s="46">
        <v>239.9</v>
      </c>
      <c r="N30" s="24">
        <v>0</v>
      </c>
      <c r="O30" s="47">
        <v>0</v>
      </c>
      <c r="P30" s="24">
        <f t="shared" si="4"/>
        <v>1</v>
      </c>
      <c r="Q30" s="47">
        <f t="shared" si="5"/>
        <v>239.9</v>
      </c>
      <c r="R30" s="24">
        <v>23</v>
      </c>
      <c r="S30" s="47">
        <v>6437.7</v>
      </c>
      <c r="T30" s="24">
        <v>1</v>
      </c>
      <c r="U30" s="47">
        <v>239.9</v>
      </c>
    </row>
    <row r="31" s="2" customFormat="1" ht="28" customHeight="1" spans="1:21">
      <c r="A31" s="26"/>
      <c r="B31" s="20" t="s">
        <v>41</v>
      </c>
      <c r="C31" s="26"/>
      <c r="D31" s="26"/>
      <c r="E31" s="26"/>
      <c r="F31" s="22" t="s">
        <v>103</v>
      </c>
      <c r="G31" s="23" t="s">
        <v>104</v>
      </c>
      <c r="H31" s="24">
        <v>72</v>
      </c>
      <c r="I31" s="44">
        <v>27082.8</v>
      </c>
      <c r="J31" s="24">
        <v>72</v>
      </c>
      <c r="K31" s="45">
        <v>27082.8</v>
      </c>
      <c r="L31" s="24">
        <v>0</v>
      </c>
      <c r="M31" s="46">
        <v>0</v>
      </c>
      <c r="N31" s="24">
        <v>0</v>
      </c>
      <c r="O31" s="47">
        <v>0</v>
      </c>
      <c r="P31" s="24">
        <f t="shared" si="4"/>
        <v>0</v>
      </c>
      <c r="Q31" s="47">
        <f t="shared" si="5"/>
        <v>0</v>
      </c>
      <c r="R31" s="24">
        <v>72</v>
      </c>
      <c r="S31" s="47">
        <v>27082.8</v>
      </c>
      <c r="T31" s="24">
        <v>0</v>
      </c>
      <c r="U31" s="47">
        <v>0</v>
      </c>
    </row>
    <row r="32" s="2" customFormat="1" ht="28" customHeight="1" spans="1:21">
      <c r="A32" s="19">
        <v>302</v>
      </c>
      <c r="B32" s="20" t="s">
        <v>41</v>
      </c>
      <c r="C32" s="19" t="s">
        <v>105</v>
      </c>
      <c r="D32" s="21" t="s">
        <v>105</v>
      </c>
      <c r="E32" s="21">
        <v>1</v>
      </c>
      <c r="F32" s="22" t="s">
        <v>106</v>
      </c>
      <c r="G32" s="23" t="s">
        <v>107</v>
      </c>
      <c r="H32" s="24">
        <v>6</v>
      </c>
      <c r="I32" s="44">
        <v>1809.4</v>
      </c>
      <c r="J32" s="24">
        <v>6</v>
      </c>
      <c r="K32" s="45">
        <v>1809.4</v>
      </c>
      <c r="L32" s="24">
        <v>0</v>
      </c>
      <c r="M32" s="46">
        <v>0</v>
      </c>
      <c r="N32" s="24">
        <v>0</v>
      </c>
      <c r="O32" s="47">
        <v>0</v>
      </c>
      <c r="P32" s="24">
        <f t="shared" si="4"/>
        <v>0</v>
      </c>
      <c r="Q32" s="47">
        <f t="shared" si="5"/>
        <v>0</v>
      </c>
      <c r="R32" s="24">
        <v>6</v>
      </c>
      <c r="S32" s="47">
        <v>1809.4</v>
      </c>
      <c r="T32" s="24">
        <v>0</v>
      </c>
      <c r="U32" s="47">
        <v>0</v>
      </c>
    </row>
    <row r="33" s="2" customFormat="1" ht="28" customHeight="1" spans="1:21">
      <c r="A33" s="19">
        <v>341</v>
      </c>
      <c r="B33" s="20" t="s">
        <v>41</v>
      </c>
      <c r="C33" s="19" t="s">
        <v>108</v>
      </c>
      <c r="D33" s="21" t="s">
        <v>108</v>
      </c>
      <c r="E33" s="21">
        <v>1</v>
      </c>
      <c r="F33" s="22" t="s">
        <v>109</v>
      </c>
      <c r="G33" s="23" t="s">
        <v>110</v>
      </c>
      <c r="H33" s="24">
        <v>13</v>
      </c>
      <c r="I33" s="44">
        <v>4621.8</v>
      </c>
      <c r="J33" s="24">
        <v>13</v>
      </c>
      <c r="K33" s="45">
        <v>4621.8</v>
      </c>
      <c r="L33" s="24">
        <v>0</v>
      </c>
      <c r="M33" s="46">
        <v>0</v>
      </c>
      <c r="N33" s="24">
        <v>0</v>
      </c>
      <c r="O33" s="47">
        <v>0</v>
      </c>
      <c r="P33" s="24">
        <f t="shared" si="4"/>
        <v>0</v>
      </c>
      <c r="Q33" s="47">
        <f t="shared" si="5"/>
        <v>0</v>
      </c>
      <c r="R33" s="24">
        <v>13</v>
      </c>
      <c r="S33" s="47">
        <v>4621.8</v>
      </c>
      <c r="T33" s="24">
        <v>0</v>
      </c>
      <c r="U33" s="47">
        <v>0</v>
      </c>
    </row>
    <row r="34" s="2" customFormat="1" ht="28" customHeight="1" spans="1:21">
      <c r="A34" s="19">
        <v>425</v>
      </c>
      <c r="B34" s="20" t="s">
        <v>41</v>
      </c>
      <c r="C34" s="19" t="s">
        <v>111</v>
      </c>
      <c r="D34" s="21" t="s">
        <v>111</v>
      </c>
      <c r="E34" s="21">
        <v>1</v>
      </c>
      <c r="F34" s="22" t="s">
        <v>112</v>
      </c>
      <c r="G34" s="23" t="s">
        <v>113</v>
      </c>
      <c r="H34" s="24">
        <v>20</v>
      </c>
      <c r="I34" s="44">
        <v>6961.7</v>
      </c>
      <c r="J34" s="24">
        <v>20</v>
      </c>
      <c r="K34" s="45">
        <v>6961.7</v>
      </c>
      <c r="L34" s="24">
        <v>0</v>
      </c>
      <c r="M34" s="46">
        <v>0</v>
      </c>
      <c r="N34" s="24">
        <v>0</v>
      </c>
      <c r="O34" s="47">
        <v>0</v>
      </c>
      <c r="P34" s="24">
        <f t="shared" ref="P34:P36" si="6">T34</f>
        <v>0</v>
      </c>
      <c r="Q34" s="47">
        <f t="shared" ref="Q34:Q36" si="7">U34</f>
        <v>0</v>
      </c>
      <c r="R34" s="24">
        <v>20</v>
      </c>
      <c r="S34" s="47">
        <v>6961.7</v>
      </c>
      <c r="T34" s="24">
        <v>0</v>
      </c>
      <c r="U34" s="47">
        <v>0</v>
      </c>
    </row>
    <row r="35" s="2" customFormat="1" ht="28" customHeight="1" spans="1:21">
      <c r="A35" s="19">
        <v>426</v>
      </c>
      <c r="B35" s="20" t="s">
        <v>41</v>
      </c>
      <c r="C35" s="19" t="s">
        <v>114</v>
      </c>
      <c r="D35" s="21" t="s">
        <v>114</v>
      </c>
      <c r="E35" s="21">
        <v>1</v>
      </c>
      <c r="F35" s="22" t="s">
        <v>115</v>
      </c>
      <c r="G35" s="23" t="s">
        <v>116</v>
      </c>
      <c r="H35" s="24">
        <v>32</v>
      </c>
      <c r="I35" s="44">
        <v>10206.7</v>
      </c>
      <c r="J35" s="24">
        <v>32</v>
      </c>
      <c r="K35" s="45">
        <v>10206.7</v>
      </c>
      <c r="L35" s="24">
        <v>0</v>
      </c>
      <c r="M35" s="46">
        <v>0</v>
      </c>
      <c r="N35" s="24">
        <v>0</v>
      </c>
      <c r="O35" s="47">
        <v>0</v>
      </c>
      <c r="P35" s="24">
        <f t="shared" si="6"/>
        <v>0</v>
      </c>
      <c r="Q35" s="47">
        <f t="shared" si="7"/>
        <v>0</v>
      </c>
      <c r="R35" s="24">
        <v>32</v>
      </c>
      <c r="S35" s="47">
        <v>10206.7</v>
      </c>
      <c r="T35" s="24">
        <v>0</v>
      </c>
      <c r="U35" s="47">
        <v>0</v>
      </c>
    </row>
    <row r="36" s="2" customFormat="1" ht="28" customHeight="1" spans="1:21">
      <c r="A36" s="19">
        <v>427</v>
      </c>
      <c r="B36" s="20" t="s">
        <v>41</v>
      </c>
      <c r="C36" s="19" t="s">
        <v>117</v>
      </c>
      <c r="D36" s="21" t="s">
        <v>117</v>
      </c>
      <c r="E36" s="21">
        <v>1</v>
      </c>
      <c r="F36" s="22" t="s">
        <v>118</v>
      </c>
      <c r="G36" s="23" t="s">
        <v>119</v>
      </c>
      <c r="H36" s="24">
        <v>32</v>
      </c>
      <c r="I36" s="44">
        <v>11759.9</v>
      </c>
      <c r="J36" s="24">
        <v>32</v>
      </c>
      <c r="K36" s="45">
        <v>11759.9</v>
      </c>
      <c r="L36" s="24">
        <v>0</v>
      </c>
      <c r="M36" s="46">
        <v>0</v>
      </c>
      <c r="N36" s="24">
        <v>0</v>
      </c>
      <c r="O36" s="47">
        <v>0</v>
      </c>
      <c r="P36" s="24">
        <f t="shared" si="6"/>
        <v>0</v>
      </c>
      <c r="Q36" s="47">
        <f t="shared" si="7"/>
        <v>0</v>
      </c>
      <c r="R36" s="24">
        <v>32</v>
      </c>
      <c r="S36" s="47">
        <v>11759.9</v>
      </c>
      <c r="T36" s="24">
        <v>0</v>
      </c>
      <c r="U36" s="47">
        <v>0</v>
      </c>
    </row>
    <row r="37" s="2" customFormat="1" ht="28" customHeight="1" spans="1:21">
      <c r="A37" s="25">
        <v>458</v>
      </c>
      <c r="B37" s="20" t="s">
        <v>41</v>
      </c>
      <c r="C37" s="25" t="s">
        <v>120</v>
      </c>
      <c r="D37" s="25" t="s">
        <v>120</v>
      </c>
      <c r="E37" s="25">
        <v>4</v>
      </c>
      <c r="F37" s="22" t="s">
        <v>120</v>
      </c>
      <c r="G37" s="23" t="s">
        <v>121</v>
      </c>
      <c r="H37" s="24">
        <v>65</v>
      </c>
      <c r="I37" s="44">
        <v>30515.6</v>
      </c>
      <c r="J37" s="24">
        <v>65</v>
      </c>
      <c r="K37" s="45">
        <v>30515.6</v>
      </c>
      <c r="L37" s="24">
        <v>0</v>
      </c>
      <c r="M37" s="46">
        <v>0</v>
      </c>
      <c r="N37" s="24">
        <v>0</v>
      </c>
      <c r="O37" s="47">
        <v>0</v>
      </c>
      <c r="P37" s="24">
        <f t="shared" ref="P37:P64" si="8">T37</f>
        <v>0</v>
      </c>
      <c r="Q37" s="47">
        <f t="shared" ref="Q37:Q64" si="9">U37</f>
        <v>0</v>
      </c>
      <c r="R37" s="24">
        <v>65</v>
      </c>
      <c r="S37" s="47">
        <v>30515.6</v>
      </c>
      <c r="T37" s="24">
        <v>0</v>
      </c>
      <c r="U37" s="47">
        <v>0</v>
      </c>
    </row>
    <row r="38" s="2" customFormat="1" ht="28" customHeight="1" spans="1:21">
      <c r="A38" s="27"/>
      <c r="B38" s="20" t="s">
        <v>41</v>
      </c>
      <c r="C38" s="27"/>
      <c r="D38" s="27"/>
      <c r="E38" s="27"/>
      <c r="F38" s="22" t="s">
        <v>122</v>
      </c>
      <c r="G38" s="23" t="s">
        <v>123</v>
      </c>
      <c r="H38" s="24">
        <v>8</v>
      </c>
      <c r="I38" s="44">
        <v>5372.6</v>
      </c>
      <c r="J38" s="24">
        <v>8</v>
      </c>
      <c r="K38" s="45">
        <v>5372.6</v>
      </c>
      <c r="L38" s="24">
        <v>0</v>
      </c>
      <c r="M38" s="46">
        <v>0</v>
      </c>
      <c r="N38" s="24">
        <v>0</v>
      </c>
      <c r="O38" s="47">
        <v>0</v>
      </c>
      <c r="P38" s="24">
        <f t="shared" si="8"/>
        <v>0</v>
      </c>
      <c r="Q38" s="47">
        <f t="shared" si="9"/>
        <v>0</v>
      </c>
      <c r="R38" s="24">
        <v>8</v>
      </c>
      <c r="S38" s="47">
        <v>5372.6</v>
      </c>
      <c r="T38" s="24">
        <v>0</v>
      </c>
      <c r="U38" s="47">
        <v>0</v>
      </c>
    </row>
    <row r="39" s="2" customFormat="1" ht="28" customHeight="1" spans="1:21">
      <c r="A39" s="27"/>
      <c r="B39" s="20" t="s">
        <v>41</v>
      </c>
      <c r="C39" s="27"/>
      <c r="D39" s="27"/>
      <c r="E39" s="27"/>
      <c r="F39" s="22" t="s">
        <v>124</v>
      </c>
      <c r="G39" s="23" t="s">
        <v>125</v>
      </c>
      <c r="H39" s="24">
        <v>4</v>
      </c>
      <c r="I39" s="44">
        <v>2480</v>
      </c>
      <c r="J39" s="24">
        <v>4</v>
      </c>
      <c r="K39" s="45">
        <v>2480</v>
      </c>
      <c r="L39" s="24">
        <v>0</v>
      </c>
      <c r="M39" s="46">
        <v>0</v>
      </c>
      <c r="N39" s="24">
        <v>0</v>
      </c>
      <c r="O39" s="47">
        <v>0</v>
      </c>
      <c r="P39" s="24">
        <f t="shared" si="8"/>
        <v>0</v>
      </c>
      <c r="Q39" s="47">
        <f t="shared" si="9"/>
        <v>0</v>
      </c>
      <c r="R39" s="24">
        <v>4</v>
      </c>
      <c r="S39" s="47">
        <v>2480</v>
      </c>
      <c r="T39" s="24">
        <v>0</v>
      </c>
      <c r="U39" s="47">
        <v>0</v>
      </c>
    </row>
    <row r="40" s="2" customFormat="1" ht="28" customHeight="1" spans="1:21">
      <c r="A40" s="26"/>
      <c r="B40" s="20" t="s">
        <v>41</v>
      </c>
      <c r="C40" s="26"/>
      <c r="D40" s="26"/>
      <c r="E40" s="26"/>
      <c r="F40" s="22" t="s">
        <v>126</v>
      </c>
      <c r="G40" s="23" t="s">
        <v>127</v>
      </c>
      <c r="H40" s="24">
        <v>5</v>
      </c>
      <c r="I40" s="44">
        <v>3890.8</v>
      </c>
      <c r="J40" s="24">
        <v>5</v>
      </c>
      <c r="K40" s="45">
        <v>3890.8</v>
      </c>
      <c r="L40" s="24">
        <v>0</v>
      </c>
      <c r="M40" s="46">
        <v>0</v>
      </c>
      <c r="N40" s="24">
        <v>0</v>
      </c>
      <c r="O40" s="47">
        <v>0</v>
      </c>
      <c r="P40" s="24">
        <f t="shared" si="8"/>
        <v>0</v>
      </c>
      <c r="Q40" s="47">
        <f t="shared" si="9"/>
        <v>0</v>
      </c>
      <c r="R40" s="24">
        <v>5</v>
      </c>
      <c r="S40" s="47">
        <v>3890.8</v>
      </c>
      <c r="T40" s="24">
        <v>0</v>
      </c>
      <c r="U40" s="47">
        <v>0</v>
      </c>
    </row>
    <row r="41" s="2" customFormat="1" ht="28" customHeight="1" spans="1:21">
      <c r="A41" s="25">
        <v>459</v>
      </c>
      <c r="B41" s="20" t="s">
        <v>41</v>
      </c>
      <c r="C41" s="25" t="s">
        <v>128</v>
      </c>
      <c r="D41" s="25" t="s">
        <v>128</v>
      </c>
      <c r="E41" s="25">
        <v>2</v>
      </c>
      <c r="F41" s="22" t="s">
        <v>128</v>
      </c>
      <c r="G41" s="23" t="s">
        <v>129</v>
      </c>
      <c r="H41" s="24">
        <v>42</v>
      </c>
      <c r="I41" s="44">
        <v>20739.9</v>
      </c>
      <c r="J41" s="24">
        <v>42</v>
      </c>
      <c r="K41" s="45">
        <v>20739.9</v>
      </c>
      <c r="L41" s="24">
        <v>0</v>
      </c>
      <c r="M41" s="46">
        <v>0</v>
      </c>
      <c r="N41" s="24">
        <v>0</v>
      </c>
      <c r="O41" s="47">
        <v>0</v>
      </c>
      <c r="P41" s="24">
        <f t="shared" si="8"/>
        <v>0</v>
      </c>
      <c r="Q41" s="47">
        <f t="shared" si="9"/>
        <v>0</v>
      </c>
      <c r="R41" s="24">
        <v>42</v>
      </c>
      <c r="S41" s="47">
        <v>20739.9</v>
      </c>
      <c r="T41" s="24">
        <v>0</v>
      </c>
      <c r="U41" s="47">
        <v>0</v>
      </c>
    </row>
    <row r="42" s="2" customFormat="1" ht="28" customHeight="1" spans="1:21">
      <c r="A42" s="26"/>
      <c r="B42" s="20" t="s">
        <v>41</v>
      </c>
      <c r="C42" s="26"/>
      <c r="D42" s="26"/>
      <c r="E42" s="26"/>
      <c r="F42" s="22" t="s">
        <v>130</v>
      </c>
      <c r="G42" s="23" t="s">
        <v>131</v>
      </c>
      <c r="H42" s="24">
        <v>73</v>
      </c>
      <c r="I42" s="44">
        <v>32543.1</v>
      </c>
      <c r="J42" s="24">
        <v>73</v>
      </c>
      <c r="K42" s="45">
        <v>32543.1</v>
      </c>
      <c r="L42" s="24">
        <v>0</v>
      </c>
      <c r="M42" s="46">
        <v>0</v>
      </c>
      <c r="N42" s="24">
        <v>0</v>
      </c>
      <c r="O42" s="47">
        <v>0</v>
      </c>
      <c r="P42" s="24">
        <f t="shared" si="8"/>
        <v>0</v>
      </c>
      <c r="Q42" s="47">
        <f t="shared" si="9"/>
        <v>0</v>
      </c>
      <c r="R42" s="24">
        <v>73</v>
      </c>
      <c r="S42" s="47">
        <v>32543.1</v>
      </c>
      <c r="T42" s="24">
        <v>0</v>
      </c>
      <c r="U42" s="47">
        <v>0</v>
      </c>
    </row>
    <row r="43" s="2" customFormat="1" ht="28" customHeight="1" spans="1:21">
      <c r="A43" s="19">
        <v>460</v>
      </c>
      <c r="B43" s="20" t="s">
        <v>41</v>
      </c>
      <c r="C43" s="19" t="s">
        <v>132</v>
      </c>
      <c r="D43" s="21" t="s">
        <v>132</v>
      </c>
      <c r="E43" s="21">
        <v>1</v>
      </c>
      <c r="F43" s="22" t="s">
        <v>133</v>
      </c>
      <c r="G43" s="23" t="s">
        <v>134</v>
      </c>
      <c r="H43" s="24">
        <v>58</v>
      </c>
      <c r="I43" s="44">
        <v>24114.9</v>
      </c>
      <c r="J43" s="24">
        <v>58</v>
      </c>
      <c r="K43" s="45">
        <v>24114.9</v>
      </c>
      <c r="L43" s="24">
        <v>0</v>
      </c>
      <c r="M43" s="46">
        <v>0</v>
      </c>
      <c r="N43" s="24">
        <v>0</v>
      </c>
      <c r="O43" s="47">
        <v>0</v>
      </c>
      <c r="P43" s="24">
        <f t="shared" si="8"/>
        <v>0</v>
      </c>
      <c r="Q43" s="47">
        <f t="shared" si="9"/>
        <v>0</v>
      </c>
      <c r="R43" s="24">
        <v>58</v>
      </c>
      <c r="S43" s="47">
        <v>24114.9</v>
      </c>
      <c r="T43" s="24">
        <v>0</v>
      </c>
      <c r="U43" s="47">
        <v>0</v>
      </c>
    </row>
    <row r="44" s="2" customFormat="1" ht="28" customHeight="1" spans="1:21">
      <c r="A44" s="25">
        <v>461</v>
      </c>
      <c r="B44" s="20" t="s">
        <v>41</v>
      </c>
      <c r="C44" s="25" t="s">
        <v>135</v>
      </c>
      <c r="D44" s="25" t="s">
        <v>135</v>
      </c>
      <c r="E44" s="25">
        <v>2</v>
      </c>
      <c r="F44" s="22" t="s">
        <v>135</v>
      </c>
      <c r="G44" s="23" t="s">
        <v>136</v>
      </c>
      <c r="H44" s="24">
        <v>162</v>
      </c>
      <c r="I44" s="44">
        <v>107966</v>
      </c>
      <c r="J44" s="24">
        <v>162</v>
      </c>
      <c r="K44" s="45">
        <v>107966</v>
      </c>
      <c r="L44" s="24">
        <v>0</v>
      </c>
      <c r="M44" s="46">
        <v>0</v>
      </c>
      <c r="N44" s="24">
        <v>0</v>
      </c>
      <c r="O44" s="47">
        <v>0</v>
      </c>
      <c r="P44" s="24">
        <f t="shared" si="8"/>
        <v>0</v>
      </c>
      <c r="Q44" s="47">
        <f t="shared" si="9"/>
        <v>0</v>
      </c>
      <c r="R44" s="24">
        <v>162</v>
      </c>
      <c r="S44" s="47">
        <v>107966</v>
      </c>
      <c r="T44" s="24">
        <v>0</v>
      </c>
      <c r="U44" s="47">
        <v>0</v>
      </c>
    </row>
    <row r="45" s="2" customFormat="1" ht="28" customHeight="1" spans="1:21">
      <c r="A45" s="26"/>
      <c r="B45" s="20" t="s">
        <v>41</v>
      </c>
      <c r="C45" s="26"/>
      <c r="D45" s="26"/>
      <c r="E45" s="26"/>
      <c r="F45" s="22" t="s">
        <v>137</v>
      </c>
      <c r="G45" s="23" t="s">
        <v>138</v>
      </c>
      <c r="H45" s="24">
        <v>8</v>
      </c>
      <c r="I45" s="44">
        <v>3926.3</v>
      </c>
      <c r="J45" s="24">
        <v>8</v>
      </c>
      <c r="K45" s="45">
        <v>3926.3</v>
      </c>
      <c r="L45" s="24">
        <v>0</v>
      </c>
      <c r="M45" s="46">
        <v>0</v>
      </c>
      <c r="N45" s="24">
        <v>0</v>
      </c>
      <c r="O45" s="47">
        <v>0</v>
      </c>
      <c r="P45" s="24">
        <f t="shared" si="8"/>
        <v>0</v>
      </c>
      <c r="Q45" s="47">
        <f t="shared" si="9"/>
        <v>0</v>
      </c>
      <c r="R45" s="24">
        <v>8</v>
      </c>
      <c r="S45" s="47">
        <v>3926.3</v>
      </c>
      <c r="T45" s="24">
        <v>0</v>
      </c>
      <c r="U45" s="47">
        <v>0</v>
      </c>
    </row>
    <row r="46" s="2" customFormat="1" ht="28" customHeight="1" spans="1:21">
      <c r="A46" s="19">
        <v>462</v>
      </c>
      <c r="B46" s="20" t="s">
        <v>41</v>
      </c>
      <c r="C46" s="19" t="s">
        <v>139</v>
      </c>
      <c r="D46" s="21" t="s">
        <v>139</v>
      </c>
      <c r="E46" s="21">
        <v>1</v>
      </c>
      <c r="F46" s="22" t="s">
        <v>139</v>
      </c>
      <c r="G46" s="23" t="s">
        <v>140</v>
      </c>
      <c r="H46" s="24">
        <v>20</v>
      </c>
      <c r="I46" s="44">
        <v>6300.5</v>
      </c>
      <c r="J46" s="24">
        <v>20</v>
      </c>
      <c r="K46" s="45">
        <v>6300.5</v>
      </c>
      <c r="L46" s="24">
        <v>0</v>
      </c>
      <c r="M46" s="46">
        <v>0</v>
      </c>
      <c r="N46" s="24">
        <v>0</v>
      </c>
      <c r="O46" s="47">
        <v>0</v>
      </c>
      <c r="P46" s="24">
        <f t="shared" si="8"/>
        <v>0</v>
      </c>
      <c r="Q46" s="47">
        <f t="shared" si="9"/>
        <v>0</v>
      </c>
      <c r="R46" s="24">
        <v>20</v>
      </c>
      <c r="S46" s="47">
        <v>6300.5</v>
      </c>
      <c r="T46" s="24">
        <v>0</v>
      </c>
      <c r="U46" s="47">
        <v>0</v>
      </c>
    </row>
    <row r="47" s="2" customFormat="1" ht="28" customHeight="1" spans="1:21">
      <c r="A47" s="19">
        <v>463</v>
      </c>
      <c r="B47" s="20" t="s">
        <v>41</v>
      </c>
      <c r="C47" s="19" t="s">
        <v>141</v>
      </c>
      <c r="D47" s="21" t="s">
        <v>141</v>
      </c>
      <c r="E47" s="21">
        <v>1</v>
      </c>
      <c r="F47" s="22" t="s">
        <v>141</v>
      </c>
      <c r="G47" s="23" t="s">
        <v>142</v>
      </c>
      <c r="H47" s="24">
        <v>93</v>
      </c>
      <c r="I47" s="44">
        <v>35564.8000000001</v>
      </c>
      <c r="J47" s="24">
        <v>91</v>
      </c>
      <c r="K47" s="45">
        <v>34575.0000000001</v>
      </c>
      <c r="L47" s="24">
        <v>2</v>
      </c>
      <c r="M47" s="46">
        <v>989.8</v>
      </c>
      <c r="N47" s="24">
        <v>0</v>
      </c>
      <c r="O47" s="47">
        <v>0</v>
      </c>
      <c r="P47" s="24">
        <f t="shared" si="8"/>
        <v>2</v>
      </c>
      <c r="Q47" s="47">
        <f t="shared" si="9"/>
        <v>989.8</v>
      </c>
      <c r="R47" s="24">
        <v>91</v>
      </c>
      <c r="S47" s="47">
        <v>34575.0000000001</v>
      </c>
      <c r="T47" s="24">
        <v>2</v>
      </c>
      <c r="U47" s="47">
        <v>989.8</v>
      </c>
    </row>
    <row r="48" s="2" customFormat="1" ht="28" customHeight="1" spans="1:21">
      <c r="A48" s="19">
        <v>464</v>
      </c>
      <c r="B48" s="20" t="s">
        <v>41</v>
      </c>
      <c r="C48" s="19" t="s">
        <v>143</v>
      </c>
      <c r="D48" s="21" t="s">
        <v>143</v>
      </c>
      <c r="E48" s="21">
        <v>1</v>
      </c>
      <c r="F48" s="22" t="s">
        <v>143</v>
      </c>
      <c r="G48" s="23" t="s">
        <v>144</v>
      </c>
      <c r="H48" s="24">
        <v>4</v>
      </c>
      <c r="I48" s="44">
        <v>1549.6</v>
      </c>
      <c r="J48" s="24">
        <v>4</v>
      </c>
      <c r="K48" s="45">
        <v>1549.6</v>
      </c>
      <c r="L48" s="24">
        <v>0</v>
      </c>
      <c r="M48" s="46">
        <v>0</v>
      </c>
      <c r="N48" s="24">
        <v>0</v>
      </c>
      <c r="O48" s="47">
        <v>0</v>
      </c>
      <c r="P48" s="24">
        <f t="shared" si="8"/>
        <v>0</v>
      </c>
      <c r="Q48" s="47">
        <f t="shared" si="9"/>
        <v>0</v>
      </c>
      <c r="R48" s="24">
        <v>4</v>
      </c>
      <c r="S48" s="47">
        <v>1549.6</v>
      </c>
      <c r="T48" s="24">
        <v>0</v>
      </c>
      <c r="U48" s="47">
        <v>0</v>
      </c>
    </row>
    <row r="49" s="2" customFormat="1" ht="28" customHeight="1" spans="1:21">
      <c r="A49" s="19">
        <v>465</v>
      </c>
      <c r="B49" s="20" t="s">
        <v>41</v>
      </c>
      <c r="C49" s="19" t="s">
        <v>145</v>
      </c>
      <c r="D49" s="21" t="s">
        <v>145</v>
      </c>
      <c r="E49" s="21">
        <v>1</v>
      </c>
      <c r="F49" s="22" t="s">
        <v>145</v>
      </c>
      <c r="G49" s="23" t="s">
        <v>146</v>
      </c>
      <c r="H49" s="24">
        <v>4</v>
      </c>
      <c r="I49" s="44">
        <v>1399.6</v>
      </c>
      <c r="J49" s="24">
        <v>4</v>
      </c>
      <c r="K49" s="45">
        <v>1399.6</v>
      </c>
      <c r="L49" s="24">
        <v>0</v>
      </c>
      <c r="M49" s="46">
        <v>0</v>
      </c>
      <c r="N49" s="24">
        <v>0</v>
      </c>
      <c r="O49" s="47">
        <v>0</v>
      </c>
      <c r="P49" s="24">
        <f t="shared" si="8"/>
        <v>0</v>
      </c>
      <c r="Q49" s="47">
        <f t="shared" si="9"/>
        <v>0</v>
      </c>
      <c r="R49" s="24">
        <v>4</v>
      </c>
      <c r="S49" s="47">
        <v>1399.6</v>
      </c>
      <c r="T49" s="24">
        <v>0</v>
      </c>
      <c r="U49" s="47">
        <v>0</v>
      </c>
    </row>
    <row r="50" s="2" customFormat="1" ht="28" customHeight="1" spans="1:21">
      <c r="A50" s="19">
        <v>466</v>
      </c>
      <c r="B50" s="20" t="s">
        <v>41</v>
      </c>
      <c r="C50" s="19" t="s">
        <v>147</v>
      </c>
      <c r="D50" s="21" t="s">
        <v>147</v>
      </c>
      <c r="E50" s="21">
        <v>1</v>
      </c>
      <c r="F50" s="22" t="s">
        <v>147</v>
      </c>
      <c r="G50" s="23" t="s">
        <v>148</v>
      </c>
      <c r="H50" s="24">
        <v>25</v>
      </c>
      <c r="I50" s="44">
        <v>10787.5</v>
      </c>
      <c r="J50" s="24">
        <v>25</v>
      </c>
      <c r="K50" s="45">
        <v>10787.5</v>
      </c>
      <c r="L50" s="24">
        <v>0</v>
      </c>
      <c r="M50" s="46">
        <v>0</v>
      </c>
      <c r="N50" s="24">
        <v>0</v>
      </c>
      <c r="O50" s="47">
        <v>0</v>
      </c>
      <c r="P50" s="24">
        <f t="shared" si="8"/>
        <v>0</v>
      </c>
      <c r="Q50" s="47">
        <f t="shared" si="9"/>
        <v>0</v>
      </c>
      <c r="R50" s="24">
        <v>25</v>
      </c>
      <c r="S50" s="47">
        <v>10787.5</v>
      </c>
      <c r="T50" s="24">
        <v>0</v>
      </c>
      <c r="U50" s="47">
        <v>0</v>
      </c>
    </row>
    <row r="51" s="2" customFormat="1" ht="28" customHeight="1" spans="1:21">
      <c r="A51" s="19">
        <v>467</v>
      </c>
      <c r="B51" s="20" t="s">
        <v>41</v>
      </c>
      <c r="C51" s="19" t="s">
        <v>149</v>
      </c>
      <c r="D51" s="21" t="s">
        <v>149</v>
      </c>
      <c r="E51" s="21">
        <v>1</v>
      </c>
      <c r="F51" s="22" t="s">
        <v>149</v>
      </c>
      <c r="G51" s="23" t="s">
        <v>150</v>
      </c>
      <c r="H51" s="24">
        <v>92</v>
      </c>
      <c r="I51" s="44">
        <v>81271.8</v>
      </c>
      <c r="J51" s="24">
        <v>90</v>
      </c>
      <c r="K51" s="45">
        <v>79892</v>
      </c>
      <c r="L51" s="24">
        <v>2</v>
      </c>
      <c r="M51" s="46">
        <v>1379.8</v>
      </c>
      <c r="N51" s="24">
        <v>0</v>
      </c>
      <c r="O51" s="47">
        <v>0</v>
      </c>
      <c r="P51" s="24">
        <f t="shared" si="8"/>
        <v>2</v>
      </c>
      <c r="Q51" s="47">
        <f t="shared" si="9"/>
        <v>1379.8</v>
      </c>
      <c r="R51" s="24">
        <v>90</v>
      </c>
      <c r="S51" s="47">
        <v>79892</v>
      </c>
      <c r="T51" s="24">
        <v>2</v>
      </c>
      <c r="U51" s="47">
        <v>1379.8</v>
      </c>
    </row>
    <row r="52" s="2" customFormat="1" ht="28" customHeight="1" spans="1:21">
      <c r="A52" s="25">
        <v>468</v>
      </c>
      <c r="B52" s="20" t="s">
        <v>41</v>
      </c>
      <c r="C52" s="25" t="s">
        <v>151</v>
      </c>
      <c r="D52" s="25" t="s">
        <v>151</v>
      </c>
      <c r="E52" s="25">
        <v>3</v>
      </c>
      <c r="F52" s="22" t="s">
        <v>152</v>
      </c>
      <c r="G52" s="23" t="s">
        <v>153</v>
      </c>
      <c r="H52" s="24">
        <v>89</v>
      </c>
      <c r="I52" s="44">
        <v>47381</v>
      </c>
      <c r="J52" s="24">
        <v>89</v>
      </c>
      <c r="K52" s="45">
        <v>47381</v>
      </c>
      <c r="L52" s="24">
        <v>0</v>
      </c>
      <c r="M52" s="46">
        <v>0</v>
      </c>
      <c r="N52" s="24">
        <v>0</v>
      </c>
      <c r="O52" s="47">
        <v>0</v>
      </c>
      <c r="P52" s="24">
        <f t="shared" si="8"/>
        <v>0</v>
      </c>
      <c r="Q52" s="47">
        <f t="shared" si="9"/>
        <v>0</v>
      </c>
      <c r="R52" s="24">
        <v>89</v>
      </c>
      <c r="S52" s="47">
        <v>47381</v>
      </c>
      <c r="T52" s="24">
        <v>0</v>
      </c>
      <c r="U52" s="47">
        <v>0</v>
      </c>
    </row>
    <row r="53" s="2" customFormat="1" ht="28" customHeight="1" spans="1:21">
      <c r="A53" s="27"/>
      <c r="B53" s="20" t="s">
        <v>41</v>
      </c>
      <c r="C53" s="27"/>
      <c r="D53" s="27"/>
      <c r="E53" s="27"/>
      <c r="F53" s="22" t="s">
        <v>154</v>
      </c>
      <c r="G53" s="23" t="s">
        <v>155</v>
      </c>
      <c r="H53" s="24">
        <v>22</v>
      </c>
      <c r="I53" s="44">
        <v>10944.2</v>
      </c>
      <c r="J53" s="24">
        <v>22</v>
      </c>
      <c r="K53" s="45">
        <v>10944.2</v>
      </c>
      <c r="L53" s="24">
        <v>0</v>
      </c>
      <c r="M53" s="46">
        <v>0</v>
      </c>
      <c r="N53" s="24">
        <v>0</v>
      </c>
      <c r="O53" s="47">
        <v>0</v>
      </c>
      <c r="P53" s="24">
        <f t="shared" si="8"/>
        <v>0</v>
      </c>
      <c r="Q53" s="47">
        <f t="shared" si="9"/>
        <v>0</v>
      </c>
      <c r="R53" s="24">
        <v>22</v>
      </c>
      <c r="S53" s="47">
        <v>10944.2</v>
      </c>
      <c r="T53" s="24">
        <v>0</v>
      </c>
      <c r="U53" s="47">
        <v>0</v>
      </c>
    </row>
    <row r="54" s="2" customFormat="1" ht="28" customHeight="1" spans="1:21">
      <c r="A54" s="26"/>
      <c r="B54" s="20" t="s">
        <v>41</v>
      </c>
      <c r="C54" s="26"/>
      <c r="D54" s="26"/>
      <c r="E54" s="26"/>
      <c r="F54" s="22" t="s">
        <v>156</v>
      </c>
      <c r="G54" s="23" t="s">
        <v>157</v>
      </c>
      <c r="H54" s="24">
        <v>35</v>
      </c>
      <c r="I54" s="44">
        <v>13456.6</v>
      </c>
      <c r="J54" s="24">
        <v>35</v>
      </c>
      <c r="K54" s="45">
        <v>13456.6</v>
      </c>
      <c r="L54" s="24">
        <v>0</v>
      </c>
      <c r="M54" s="46">
        <v>0</v>
      </c>
      <c r="N54" s="24">
        <v>0</v>
      </c>
      <c r="O54" s="47">
        <v>0</v>
      </c>
      <c r="P54" s="24">
        <f t="shared" si="8"/>
        <v>0</v>
      </c>
      <c r="Q54" s="47">
        <f t="shared" si="9"/>
        <v>0</v>
      </c>
      <c r="R54" s="24">
        <v>35</v>
      </c>
      <c r="S54" s="47">
        <v>13456.6</v>
      </c>
      <c r="T54" s="24">
        <v>0</v>
      </c>
      <c r="U54" s="47">
        <v>0</v>
      </c>
    </row>
    <row r="55" s="2" customFormat="1" ht="28" customHeight="1" spans="1:21">
      <c r="A55" s="19">
        <v>469</v>
      </c>
      <c r="B55" s="20" t="s">
        <v>41</v>
      </c>
      <c r="C55" s="19" t="s">
        <v>158</v>
      </c>
      <c r="D55" s="21" t="s">
        <v>158</v>
      </c>
      <c r="E55" s="21">
        <v>1</v>
      </c>
      <c r="F55" s="22" t="s">
        <v>159</v>
      </c>
      <c r="G55" s="23" t="s">
        <v>160</v>
      </c>
      <c r="H55" s="24">
        <v>89</v>
      </c>
      <c r="I55" s="44">
        <v>82913.3</v>
      </c>
      <c r="J55" s="24">
        <v>89</v>
      </c>
      <c r="K55" s="45">
        <v>82913.3</v>
      </c>
      <c r="L55" s="24">
        <v>0</v>
      </c>
      <c r="M55" s="46">
        <v>0</v>
      </c>
      <c r="N55" s="24">
        <v>0</v>
      </c>
      <c r="O55" s="47">
        <v>0</v>
      </c>
      <c r="P55" s="24">
        <f t="shared" si="8"/>
        <v>0</v>
      </c>
      <c r="Q55" s="47">
        <f t="shared" si="9"/>
        <v>0</v>
      </c>
      <c r="R55" s="24">
        <v>89</v>
      </c>
      <c r="S55" s="47">
        <v>82913.3</v>
      </c>
      <c r="T55" s="24">
        <v>0</v>
      </c>
      <c r="U55" s="47">
        <v>0</v>
      </c>
    </row>
    <row r="56" s="2" customFormat="1" ht="28" customHeight="1" spans="1:21">
      <c r="A56" s="19">
        <v>470</v>
      </c>
      <c r="B56" s="20" t="s">
        <v>41</v>
      </c>
      <c r="C56" s="19" t="s">
        <v>161</v>
      </c>
      <c r="D56" s="21" t="s">
        <v>161</v>
      </c>
      <c r="E56" s="21">
        <v>1</v>
      </c>
      <c r="F56" s="22" t="s">
        <v>162</v>
      </c>
      <c r="G56" s="23" t="s">
        <v>163</v>
      </c>
      <c r="H56" s="24">
        <v>10</v>
      </c>
      <c r="I56" s="44">
        <v>5779</v>
      </c>
      <c r="J56" s="24">
        <v>10</v>
      </c>
      <c r="K56" s="45">
        <v>5779</v>
      </c>
      <c r="L56" s="24">
        <v>0</v>
      </c>
      <c r="M56" s="46">
        <v>0</v>
      </c>
      <c r="N56" s="24">
        <v>0</v>
      </c>
      <c r="O56" s="47">
        <v>0</v>
      </c>
      <c r="P56" s="24">
        <f t="shared" si="8"/>
        <v>0</v>
      </c>
      <c r="Q56" s="47">
        <f t="shared" si="9"/>
        <v>0</v>
      </c>
      <c r="R56" s="24">
        <v>10</v>
      </c>
      <c r="S56" s="47">
        <v>5779</v>
      </c>
      <c r="T56" s="24">
        <v>0</v>
      </c>
      <c r="U56" s="47">
        <v>0</v>
      </c>
    </row>
    <row r="57" s="2" customFormat="1" ht="28" customHeight="1" spans="1:21">
      <c r="A57" s="19">
        <v>471</v>
      </c>
      <c r="B57" s="20" t="s">
        <v>41</v>
      </c>
      <c r="C57" s="19" t="s">
        <v>164</v>
      </c>
      <c r="D57" s="21" t="s">
        <v>164</v>
      </c>
      <c r="E57" s="21">
        <v>1</v>
      </c>
      <c r="F57" s="22" t="s">
        <v>164</v>
      </c>
      <c r="G57" s="23" t="s">
        <v>165</v>
      </c>
      <c r="H57" s="24">
        <v>4</v>
      </c>
      <c r="I57" s="44">
        <v>2066.9</v>
      </c>
      <c r="J57" s="24">
        <v>4</v>
      </c>
      <c r="K57" s="45">
        <v>2066.9</v>
      </c>
      <c r="L57" s="24">
        <v>0</v>
      </c>
      <c r="M57" s="46">
        <v>0</v>
      </c>
      <c r="N57" s="24">
        <v>0</v>
      </c>
      <c r="O57" s="47">
        <v>0</v>
      </c>
      <c r="P57" s="24">
        <f t="shared" si="8"/>
        <v>0</v>
      </c>
      <c r="Q57" s="47">
        <f t="shared" si="9"/>
        <v>0</v>
      </c>
      <c r="R57" s="24">
        <v>4</v>
      </c>
      <c r="S57" s="47">
        <v>2066.9</v>
      </c>
      <c r="T57" s="24">
        <v>0</v>
      </c>
      <c r="U57" s="47">
        <v>0</v>
      </c>
    </row>
    <row r="58" s="2" customFormat="1" ht="28" customHeight="1" spans="1:21">
      <c r="A58" s="25">
        <v>472</v>
      </c>
      <c r="B58" s="20" t="s">
        <v>41</v>
      </c>
      <c r="C58" s="25" t="s">
        <v>166</v>
      </c>
      <c r="D58" s="25" t="s">
        <v>166</v>
      </c>
      <c r="E58" s="25">
        <v>4</v>
      </c>
      <c r="F58" s="22" t="s">
        <v>167</v>
      </c>
      <c r="G58" s="23" t="s">
        <v>168</v>
      </c>
      <c r="H58" s="24">
        <v>41</v>
      </c>
      <c r="I58" s="44">
        <v>20536.4</v>
      </c>
      <c r="J58" s="24">
        <v>41</v>
      </c>
      <c r="K58" s="45">
        <v>20536.4</v>
      </c>
      <c r="L58" s="24">
        <v>0</v>
      </c>
      <c r="M58" s="46">
        <v>0</v>
      </c>
      <c r="N58" s="24">
        <v>0</v>
      </c>
      <c r="O58" s="47">
        <v>0</v>
      </c>
      <c r="P58" s="24">
        <f t="shared" si="8"/>
        <v>0</v>
      </c>
      <c r="Q58" s="47">
        <f t="shared" si="9"/>
        <v>0</v>
      </c>
      <c r="R58" s="24">
        <v>41</v>
      </c>
      <c r="S58" s="47">
        <v>20536.4</v>
      </c>
      <c r="T58" s="24">
        <v>0</v>
      </c>
      <c r="U58" s="47">
        <v>0</v>
      </c>
    </row>
    <row r="59" s="2" customFormat="1" ht="28" customHeight="1" spans="1:21">
      <c r="A59" s="27"/>
      <c r="B59" s="20" t="s">
        <v>41</v>
      </c>
      <c r="C59" s="27"/>
      <c r="D59" s="27"/>
      <c r="E59" s="27"/>
      <c r="F59" s="22" t="s">
        <v>169</v>
      </c>
      <c r="G59" s="23" t="s">
        <v>170</v>
      </c>
      <c r="H59" s="24">
        <v>71</v>
      </c>
      <c r="I59" s="44">
        <v>32442.1</v>
      </c>
      <c r="J59" s="24">
        <v>71</v>
      </c>
      <c r="K59" s="45">
        <v>32442.1</v>
      </c>
      <c r="L59" s="24">
        <v>0</v>
      </c>
      <c r="M59" s="46">
        <v>0</v>
      </c>
      <c r="N59" s="24">
        <v>0</v>
      </c>
      <c r="O59" s="47">
        <v>0</v>
      </c>
      <c r="P59" s="24">
        <f t="shared" si="8"/>
        <v>0</v>
      </c>
      <c r="Q59" s="47">
        <f t="shared" si="9"/>
        <v>0</v>
      </c>
      <c r="R59" s="24">
        <v>71</v>
      </c>
      <c r="S59" s="47">
        <v>32442.1</v>
      </c>
      <c r="T59" s="24">
        <v>0</v>
      </c>
      <c r="U59" s="47">
        <v>0</v>
      </c>
    </row>
    <row r="60" s="2" customFormat="1" ht="28" customHeight="1" spans="1:21">
      <c r="A60" s="27"/>
      <c r="B60" s="20" t="s">
        <v>41</v>
      </c>
      <c r="C60" s="27"/>
      <c r="D60" s="27"/>
      <c r="E60" s="27"/>
      <c r="F60" s="22" t="s">
        <v>171</v>
      </c>
      <c r="G60" s="23" t="s">
        <v>172</v>
      </c>
      <c r="H60" s="24">
        <v>56</v>
      </c>
      <c r="I60" s="44">
        <v>32239.1</v>
      </c>
      <c r="J60" s="24">
        <v>56</v>
      </c>
      <c r="K60" s="45">
        <v>32239.1</v>
      </c>
      <c r="L60" s="24">
        <v>0</v>
      </c>
      <c r="M60" s="46">
        <v>0</v>
      </c>
      <c r="N60" s="24">
        <v>0</v>
      </c>
      <c r="O60" s="47">
        <v>0</v>
      </c>
      <c r="P60" s="24">
        <f t="shared" si="8"/>
        <v>0</v>
      </c>
      <c r="Q60" s="47">
        <f t="shared" si="9"/>
        <v>0</v>
      </c>
      <c r="R60" s="24">
        <v>56</v>
      </c>
      <c r="S60" s="47">
        <v>32239.1</v>
      </c>
      <c r="T60" s="24">
        <v>0</v>
      </c>
      <c r="U60" s="47">
        <v>0</v>
      </c>
    </row>
    <row r="61" s="2" customFormat="1" ht="28" customHeight="1" spans="1:21">
      <c r="A61" s="26"/>
      <c r="B61" s="20" t="s">
        <v>41</v>
      </c>
      <c r="C61" s="26"/>
      <c r="D61" s="26"/>
      <c r="E61" s="26"/>
      <c r="F61" s="22" t="s">
        <v>173</v>
      </c>
      <c r="G61" s="23" t="s">
        <v>174</v>
      </c>
      <c r="H61" s="24">
        <v>46</v>
      </c>
      <c r="I61" s="44">
        <v>20589.5</v>
      </c>
      <c r="J61" s="24">
        <v>46</v>
      </c>
      <c r="K61" s="45">
        <v>20589.5</v>
      </c>
      <c r="L61" s="24">
        <v>0</v>
      </c>
      <c r="M61" s="46">
        <v>0</v>
      </c>
      <c r="N61" s="24">
        <v>0</v>
      </c>
      <c r="O61" s="47">
        <v>0</v>
      </c>
      <c r="P61" s="24">
        <f t="shared" si="8"/>
        <v>0</v>
      </c>
      <c r="Q61" s="47">
        <f t="shared" si="9"/>
        <v>0</v>
      </c>
      <c r="R61" s="24">
        <v>46</v>
      </c>
      <c r="S61" s="47">
        <v>20589.5</v>
      </c>
      <c r="T61" s="24">
        <v>0</v>
      </c>
      <c r="U61" s="47">
        <v>0</v>
      </c>
    </row>
    <row r="62" s="2" customFormat="1" ht="28" customHeight="1" spans="1:21">
      <c r="A62" s="19">
        <v>473</v>
      </c>
      <c r="B62" s="20" t="s">
        <v>41</v>
      </c>
      <c r="C62" s="19" t="s">
        <v>175</v>
      </c>
      <c r="D62" s="21" t="s">
        <v>176</v>
      </c>
      <c r="E62" s="21">
        <v>1</v>
      </c>
      <c r="F62" s="22" t="s">
        <v>177</v>
      </c>
      <c r="G62" s="23" t="s">
        <v>178</v>
      </c>
      <c r="H62" s="24">
        <v>25</v>
      </c>
      <c r="I62" s="44">
        <v>7696.56</v>
      </c>
      <c r="J62" s="24">
        <v>25</v>
      </c>
      <c r="K62" s="45">
        <v>7696.56</v>
      </c>
      <c r="L62" s="24">
        <v>0</v>
      </c>
      <c r="M62" s="46">
        <v>0</v>
      </c>
      <c r="N62" s="24">
        <v>0</v>
      </c>
      <c r="O62" s="47">
        <v>0</v>
      </c>
      <c r="P62" s="24">
        <f t="shared" si="8"/>
        <v>0</v>
      </c>
      <c r="Q62" s="47">
        <f t="shared" si="9"/>
        <v>0</v>
      </c>
      <c r="R62" s="24">
        <v>25</v>
      </c>
      <c r="S62" s="47">
        <v>7696.56</v>
      </c>
      <c r="T62" s="24">
        <v>0</v>
      </c>
      <c r="U62" s="47">
        <v>0</v>
      </c>
    </row>
    <row r="63" s="2" customFormat="1" ht="28" customHeight="1" spans="1:21">
      <c r="A63" s="19">
        <v>552</v>
      </c>
      <c r="B63" s="20" t="s">
        <v>41</v>
      </c>
      <c r="C63" s="19" t="s">
        <v>179</v>
      </c>
      <c r="D63" s="21" t="s">
        <v>179</v>
      </c>
      <c r="E63" s="21">
        <v>1</v>
      </c>
      <c r="F63" s="22" t="s">
        <v>179</v>
      </c>
      <c r="G63" s="23" t="s">
        <v>180</v>
      </c>
      <c r="H63" s="24">
        <v>64</v>
      </c>
      <c r="I63" s="44">
        <v>56514.3</v>
      </c>
      <c r="J63" s="24">
        <v>64</v>
      </c>
      <c r="K63" s="45">
        <v>56514.3</v>
      </c>
      <c r="L63" s="24">
        <v>0</v>
      </c>
      <c r="M63" s="46">
        <v>0</v>
      </c>
      <c r="N63" s="24">
        <v>0</v>
      </c>
      <c r="O63" s="47">
        <v>0</v>
      </c>
      <c r="P63" s="24">
        <f t="shared" si="8"/>
        <v>0</v>
      </c>
      <c r="Q63" s="47">
        <f t="shared" si="9"/>
        <v>0</v>
      </c>
      <c r="R63" s="24">
        <v>64</v>
      </c>
      <c r="S63" s="47">
        <v>56514.3</v>
      </c>
      <c r="T63" s="24">
        <v>0</v>
      </c>
      <c r="U63" s="47">
        <v>0</v>
      </c>
    </row>
    <row r="64" s="2" customFormat="1" ht="28" customHeight="1" spans="1:21">
      <c r="A64" s="19">
        <v>604</v>
      </c>
      <c r="B64" s="20" t="s">
        <v>41</v>
      </c>
      <c r="C64" s="19" t="s">
        <v>181</v>
      </c>
      <c r="D64" s="21" t="s">
        <v>181</v>
      </c>
      <c r="E64" s="21">
        <v>1</v>
      </c>
      <c r="F64" s="22" t="s">
        <v>182</v>
      </c>
      <c r="G64" s="23" t="s">
        <v>183</v>
      </c>
      <c r="H64" s="24">
        <v>5</v>
      </c>
      <c r="I64" s="44">
        <v>2179.5</v>
      </c>
      <c r="J64" s="24">
        <v>5</v>
      </c>
      <c r="K64" s="45">
        <v>2179.5</v>
      </c>
      <c r="L64" s="24">
        <v>0</v>
      </c>
      <c r="M64" s="46">
        <v>0</v>
      </c>
      <c r="N64" s="24">
        <v>0</v>
      </c>
      <c r="O64" s="47">
        <v>0</v>
      </c>
      <c r="P64" s="24">
        <f t="shared" si="8"/>
        <v>0</v>
      </c>
      <c r="Q64" s="47">
        <f t="shared" si="9"/>
        <v>0</v>
      </c>
      <c r="R64" s="24">
        <v>5</v>
      </c>
      <c r="S64" s="47">
        <v>2179.5</v>
      </c>
      <c r="T64" s="24">
        <v>0</v>
      </c>
      <c r="U64" s="47">
        <v>0</v>
      </c>
    </row>
    <row r="65" s="3" customFormat="1" ht="40" customHeight="1" spans="1:21">
      <c r="A65" s="49"/>
      <c r="B65" s="49" t="s">
        <v>184</v>
      </c>
      <c r="C65" s="49"/>
      <c r="D65" s="49"/>
      <c r="E65" s="50"/>
      <c r="F65" s="49"/>
      <c r="G65" s="49"/>
      <c r="H65" s="51">
        <v>2228</v>
      </c>
      <c r="I65" s="52">
        <v>1181515.26</v>
      </c>
      <c r="J65" s="51">
        <v>2222</v>
      </c>
      <c r="K65" s="52">
        <v>1178105.86</v>
      </c>
      <c r="L65" s="51">
        <v>6</v>
      </c>
      <c r="M65" s="52">
        <v>3409.4</v>
      </c>
      <c r="N65" s="51">
        <v>0</v>
      </c>
      <c r="O65" s="52">
        <v>0</v>
      </c>
      <c r="P65" s="51">
        <v>6</v>
      </c>
      <c r="Q65" s="52">
        <v>3409.4</v>
      </c>
      <c r="R65" s="51">
        <v>2222</v>
      </c>
      <c r="S65" s="52">
        <v>1178105.86</v>
      </c>
      <c r="T65" s="51">
        <v>6</v>
      </c>
      <c r="U65" s="52">
        <v>3409.4</v>
      </c>
    </row>
  </sheetData>
  <autoFilter ref="A4:AA65">
    <extLst/>
  </autoFilter>
  <mergeCells count="52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16:A17"/>
    <mergeCell ref="A18:A20"/>
    <mergeCell ref="A30:A31"/>
    <mergeCell ref="A37:A40"/>
    <mergeCell ref="A41:A42"/>
    <mergeCell ref="A44:A45"/>
    <mergeCell ref="A52:A54"/>
    <mergeCell ref="A58:A61"/>
    <mergeCell ref="B2:B5"/>
    <mergeCell ref="C2:C5"/>
    <mergeCell ref="C16:C17"/>
    <mergeCell ref="C18:C20"/>
    <mergeCell ref="C30:C31"/>
    <mergeCell ref="C37:C40"/>
    <mergeCell ref="C41:C42"/>
    <mergeCell ref="C44:C45"/>
    <mergeCell ref="C52:C54"/>
    <mergeCell ref="C58:C61"/>
    <mergeCell ref="D2:D5"/>
    <mergeCell ref="D16:D17"/>
    <mergeCell ref="D18:D20"/>
    <mergeCell ref="D30:D31"/>
    <mergeCell ref="D37:D40"/>
    <mergeCell ref="D41:D42"/>
    <mergeCell ref="D44:D45"/>
    <mergeCell ref="D52:D54"/>
    <mergeCell ref="D58:D61"/>
    <mergeCell ref="E2:E5"/>
    <mergeCell ref="E16:E17"/>
    <mergeCell ref="E18:E20"/>
    <mergeCell ref="E30:E31"/>
    <mergeCell ref="E37:E40"/>
    <mergeCell ref="E41:E42"/>
    <mergeCell ref="E44:E45"/>
    <mergeCell ref="E52:E54"/>
    <mergeCell ref="E58:E61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E421CE4CA2574391B73C00CA209BAFA7_11</vt:lpwstr>
  </property>
  <property fmtid="{D5CDD505-2E9C-101B-9397-08002B2CF9AE}" pid="3" name="KSOProductBuildVer">
    <vt:lpwstr>2052-11.3.0.9228</vt:lpwstr>
  </property>
</Properties>
</file>