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'3.支二期汇总表（分商户）'!$A$4:$AA$87</definedName>
    <definedName name="_xlnm.Print_Area" localSheetId="0">'3.支二期汇总表（分商户）'!$A$1:$U$87</definedName>
  </definedNames>
  <calcPr calcId="144525"/>
</workbook>
</file>

<file path=xl/sharedStrings.xml><?xml version="1.0" encoding="utf-8"?>
<sst xmlns="http://schemas.openxmlformats.org/spreadsheetml/2006/main" count="350" uniqueCount="185">
  <si>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</si>
  <si>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</si>
  <si>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</si>
  <si>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</si>
  <si>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</si>
  <si>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</si>
  <si>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</si>
  <si>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</si>
  <si>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</si>
  <si>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</si>
  <si>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</si>
  <si>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</si>
  <si>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</si>
  <si>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</si>
  <si>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</si>
  <si>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</si>
  <si>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</si>
  <si>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</si>
  <si>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</si>
  <si>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</si>
  <si>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</si>
  <si>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</si>
  <si>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</si>
  <si>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</si>
  <si>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</si>
  <si>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</si>
  <si>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</si>
  <si>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</si>
  <si>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</si>
  <si>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</si>
  <si>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</si>
  <si>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</si>
  <si>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</si>
  <si>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</si>
  <si>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</si>
  <si>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</si>
  <si>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</si>
  <si>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</si>
  <si>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</si>
  <si>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</si>
  <si>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</si>
  <si>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十堰</t>
  </si>
  <si>
    <t>丹江口市宏米贸易有限公司</t>
  </si>
  <si>
    <t>人民路小米之家</t>
  </si>
  <si>
    <t>2088422862195117</t>
  </si>
  <si>
    <t>丹江口市吉音通讯器材有限公司</t>
  </si>
  <si>
    <t>小米之家丹江大道电信大楼授权店</t>
  </si>
  <si>
    <t>2088422757837573</t>
  </si>
  <si>
    <t>丹江口市天一科工贸有限公司</t>
  </si>
  <si>
    <t>丹江口市天一数码城</t>
  </si>
  <si>
    <t>2088812724453264</t>
  </si>
  <si>
    <t>丹江华为体验店</t>
  </si>
  <si>
    <t>2088842969727769</t>
  </si>
  <si>
    <t>丹江荣耀体验店</t>
  </si>
  <si>
    <t>2088921594631136</t>
  </si>
  <si>
    <t>丹江口泰工电器商贸有限公司</t>
  </si>
  <si>
    <t>2088841943283750</t>
  </si>
  <si>
    <t>房县吉音通讯器材有限公司</t>
  </si>
  <si>
    <t>小米之家房县寿康生活广场店</t>
  </si>
  <si>
    <t>2088212484988929</t>
  </si>
  <si>
    <t>湖北驰宇科技工程有限公司</t>
  </si>
  <si>
    <t>2088122190323559</t>
  </si>
  <si>
    <t>湖北逗桔智能科技有限公司</t>
  </si>
  <si>
    <t>2088650376394973</t>
  </si>
  <si>
    <t>2088242782535512</t>
  </si>
  <si>
    <t>2088312094902499</t>
  </si>
  <si>
    <t>2088442601304891</t>
  </si>
  <si>
    <t>2088722362289122</t>
  </si>
  <si>
    <t>2088722760690243</t>
  </si>
  <si>
    <t>2088942489024394</t>
  </si>
  <si>
    <t>湖北新美胜数码科技有限公司</t>
  </si>
  <si>
    <t>2088650889200903</t>
  </si>
  <si>
    <t>湖北新胜科技投资有限公司十堰分公司</t>
  </si>
  <si>
    <t>2088841924173533</t>
  </si>
  <si>
    <t>湖北鑫佳源网络科技有限公司</t>
  </si>
  <si>
    <t xml:space="preserve"> 湖北鑫佳源网络科技有限公司</t>
  </si>
  <si>
    <t>2088841956115965</t>
  </si>
  <si>
    <t>2088841951517133</t>
  </si>
  <si>
    <t>2088841957587187</t>
  </si>
  <si>
    <t>2088841957709073</t>
  </si>
  <si>
    <t>2088841958630400</t>
  </si>
  <si>
    <t>湖北迅拓电子商务有限公司</t>
  </si>
  <si>
    <t>茅箭区迅拓通讯体验店</t>
  </si>
  <si>
    <t>2088222950782302</t>
  </si>
  <si>
    <t>茅箭区迅拓一通讯营业部</t>
  </si>
  <si>
    <t>2088122572221662</t>
  </si>
  <si>
    <t>竹山县迅拓通讯器材店</t>
  </si>
  <si>
    <t>2088212176674600</t>
  </si>
  <si>
    <t>2088512282045692</t>
  </si>
  <si>
    <t>竹山鸿通通讯店</t>
  </si>
  <si>
    <t>2088802790311014</t>
  </si>
  <si>
    <t>湖北翊博科工贸有限公司</t>
  </si>
  <si>
    <t>2088841944676652</t>
  </si>
  <si>
    <t>2088641360540252</t>
  </si>
  <si>
    <t>2088841940457307</t>
  </si>
  <si>
    <t>2088841943342150</t>
  </si>
  <si>
    <t>2088912801538249</t>
  </si>
  <si>
    <t>十堰工贸家电商贸有限公司</t>
  </si>
  <si>
    <t>十堰工贸家电商贸有限公司邮电街连锁店分公司</t>
  </si>
  <si>
    <t>2088841941477403</t>
  </si>
  <si>
    <t>十堰鸿通智慧信息技术有限公司</t>
  </si>
  <si>
    <t>十堰万达鸿通华为授权体验店</t>
  </si>
  <si>
    <t>2088742101352667</t>
  </si>
  <si>
    <t>十堰华翊商贸有限公司</t>
  </si>
  <si>
    <t>2088841942461494</t>
  </si>
  <si>
    <t>十堰盛瑞通讯器材有限公司</t>
  </si>
  <si>
    <t>2088841956460117</t>
  </si>
  <si>
    <t>2088841955533399</t>
  </si>
  <si>
    <t>2088841955736455</t>
  </si>
  <si>
    <t>2088841957430751</t>
  </si>
  <si>
    <t>2088931906084264</t>
  </si>
  <si>
    <t>2088941487938979</t>
  </si>
  <si>
    <t>2088941488775539</t>
  </si>
  <si>
    <t>十堰市楚航商贸有限公司</t>
  </si>
  <si>
    <t>十堰楚航</t>
  </si>
  <si>
    <t>2088421406212969</t>
  </si>
  <si>
    <t>十堰市东正通讯有限公司</t>
  </si>
  <si>
    <t>贾随红</t>
  </si>
  <si>
    <t>十堰市房县城关镇房陵大道1号联通营业厅</t>
  </si>
  <si>
    <t>2088502050645421</t>
  </si>
  <si>
    <t>十堰市海尚燕通讯器材有限公司</t>
  </si>
  <si>
    <t>2088431996767015</t>
  </si>
  <si>
    <t>十堰市鸿图通讯器材有限责任公司</t>
  </si>
  <si>
    <t>武当山鹏发华为合作店</t>
  </si>
  <si>
    <t>2088722034947181</t>
  </si>
  <si>
    <t>十堰市机酒全商贸有限公司</t>
  </si>
  <si>
    <t>十堰市机酒全商贸有限公司和信销品茂店</t>
  </si>
  <si>
    <t>2088941486542016</t>
  </si>
  <si>
    <t>十堰市金腾亿数码科技有限公司</t>
  </si>
  <si>
    <t>小米之家湖北十堰郧阳区郧阳新天地授权店</t>
  </si>
  <si>
    <t>2088202622690478</t>
  </si>
  <si>
    <t>十堰市骏驰科技有限公司</t>
  </si>
  <si>
    <t>2088122266725685</t>
  </si>
  <si>
    <t>张湾区嘉旺通讯器材经营部</t>
  </si>
  <si>
    <t>2088002207220193</t>
  </si>
  <si>
    <t>小米之家湖北省十堰郧西县鄂陕边贸市场授权店</t>
  </si>
  <si>
    <t>2088112617455150</t>
  </si>
  <si>
    <t>小米之家湖北十堰郧西上津授权店</t>
  </si>
  <si>
    <t>2088212498742610</t>
  </si>
  <si>
    <t>小米之家湖北省十堰市郧西县城北街老北街授权店</t>
  </si>
  <si>
    <t>2088232519518202</t>
  </si>
  <si>
    <t>2088412366205931</t>
  </si>
  <si>
    <t>小米之家湖北十堰郧西富康大道授权店</t>
  </si>
  <si>
    <t>2088622102504006</t>
  </si>
  <si>
    <t>2088722830841254</t>
  </si>
  <si>
    <t>2088912977009855</t>
  </si>
  <si>
    <t>十堰市乐讯商贸有限公司</t>
  </si>
  <si>
    <t>2088841942672344</t>
  </si>
  <si>
    <t>2088132533868331</t>
  </si>
  <si>
    <t>2088142404178331</t>
  </si>
  <si>
    <t>2088332953227293</t>
  </si>
  <si>
    <t>2088602220043753</t>
  </si>
  <si>
    <t>2088802082411767</t>
  </si>
  <si>
    <t>2088841943321067</t>
  </si>
  <si>
    <t>2088841944160625</t>
  </si>
  <si>
    <t>十堰市乐宇通讯设备有限公司</t>
  </si>
  <si>
    <t>2088650700621810</t>
  </si>
  <si>
    <t>十堰市万盛达通讯器材有限公司</t>
  </si>
  <si>
    <t>2088841958725375</t>
  </si>
  <si>
    <t>2088421397113342</t>
  </si>
  <si>
    <t>2088841954685628</t>
  </si>
  <si>
    <t>2088841956080094</t>
  </si>
  <si>
    <t>2088841956397633</t>
  </si>
  <si>
    <t>2088841957072953</t>
  </si>
  <si>
    <t>2088841957361536</t>
  </si>
  <si>
    <t>2088841958435238</t>
  </si>
  <si>
    <t>2088941488408152</t>
  </si>
  <si>
    <t>十堰苏宁易购销售有限公司</t>
  </si>
  <si>
    <t>苏宁集团股份有限公司财务中心</t>
  </si>
  <si>
    <t>十堰苏宁易购销售有限公司白浪店</t>
  </si>
  <si>
    <t>2088841965703717</t>
  </si>
  <si>
    <t>十堰泰坤电器商贸有限公司</t>
  </si>
  <si>
    <t>工贸家电郧阳连锁店</t>
  </si>
  <si>
    <t>2088841944125110</t>
  </si>
  <si>
    <t>武汉武商集团十堰人民商场有限公司</t>
  </si>
  <si>
    <t>2088241528369789</t>
  </si>
  <si>
    <t>武商家电</t>
  </si>
  <si>
    <t>2088841942566812</t>
  </si>
  <si>
    <t>郧西创想电子科技有限公司</t>
  </si>
  <si>
    <t>郧西县大本营电子科技经营部</t>
  </si>
  <si>
    <t>2088302098602723</t>
  </si>
  <si>
    <t>竹溪县宏鼎科技网络有限公司</t>
  </si>
  <si>
    <t>小米之家湖北省十堰市竹溪县人民路鼓楼街授权店</t>
  </si>
  <si>
    <t>2088202220571144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</si>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</sst>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22" borderId="19" applyNumberFormat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7" fillId="18" borderId="1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justify" vertical="center" shrinkToFit="1"/>
    </xf>
    <xf numFmtId="43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7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9.8888888888889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14.4444444444444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17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43</v>
      </c>
      <c r="G6" s="23" t="s">
        <v>44</v>
      </c>
      <c r="H6" s="24">
        <v>7</v>
      </c>
      <c r="I6" s="44">
        <v>2339.3</v>
      </c>
      <c r="J6" s="24">
        <v>7</v>
      </c>
      <c r="K6" s="45">
        <v>2339.3</v>
      </c>
      <c r="L6" s="24">
        <v>0</v>
      </c>
      <c r="M6" s="46">
        <v>0</v>
      </c>
      <c r="N6" s="24">
        <v>0</v>
      </c>
      <c r="O6" s="47">
        <v>0</v>
      </c>
      <c r="P6" s="24">
        <f t="shared" ref="P6:P13" si="0">T6</f>
        <v>0</v>
      </c>
      <c r="Q6" s="47">
        <f t="shared" ref="Q6:Q13" si="1">U6</f>
        <v>0</v>
      </c>
      <c r="R6" s="24">
        <v>7</v>
      </c>
      <c r="S6" s="47">
        <v>2339.3</v>
      </c>
      <c r="T6" s="24">
        <v>0</v>
      </c>
      <c r="U6" s="47">
        <v>0</v>
      </c>
    </row>
    <row r="7" s="2" customFormat="1" ht="28" customHeight="1" spans="1:24">
      <c r="A7" s="19">
        <v>18</v>
      </c>
      <c r="B7" s="20" t="s">
        <v>41</v>
      </c>
      <c r="C7" s="19" t="s">
        <v>45</v>
      </c>
      <c r="D7" s="21" t="s">
        <v>45</v>
      </c>
      <c r="E7" s="21">
        <v>1</v>
      </c>
      <c r="F7" s="22" t="s">
        <v>46</v>
      </c>
      <c r="G7" s="23" t="s">
        <v>47</v>
      </c>
      <c r="H7" s="24">
        <v>23</v>
      </c>
      <c r="I7" s="44">
        <v>6445.7</v>
      </c>
      <c r="J7" s="24">
        <v>21</v>
      </c>
      <c r="K7" s="45">
        <v>6065.9</v>
      </c>
      <c r="L7" s="24">
        <v>2</v>
      </c>
      <c r="M7" s="46">
        <v>379.8</v>
      </c>
      <c r="N7" s="24">
        <v>1</v>
      </c>
      <c r="O7" s="47">
        <v>189.900000000001</v>
      </c>
      <c r="P7" s="24">
        <f t="shared" si="0"/>
        <v>1</v>
      </c>
      <c r="Q7" s="47">
        <f t="shared" si="1"/>
        <v>189.9</v>
      </c>
      <c r="R7" s="24">
        <v>22</v>
      </c>
      <c r="S7" s="47">
        <v>6255.8</v>
      </c>
      <c r="T7" s="24">
        <v>1</v>
      </c>
      <c r="U7" s="47">
        <v>189.9</v>
      </c>
      <c r="V7" s="5"/>
      <c r="W7" s="5"/>
      <c r="X7" s="12"/>
    </row>
    <row r="8" s="2" customFormat="1" ht="28" customHeight="1" spans="1:21">
      <c r="A8" s="25">
        <v>19</v>
      </c>
      <c r="B8" s="20" t="s">
        <v>41</v>
      </c>
      <c r="C8" s="25" t="s">
        <v>48</v>
      </c>
      <c r="D8" s="25" t="s">
        <v>48</v>
      </c>
      <c r="E8" s="25">
        <v>3</v>
      </c>
      <c r="F8" s="22" t="s">
        <v>49</v>
      </c>
      <c r="G8" s="23" t="s">
        <v>50</v>
      </c>
      <c r="H8" s="24">
        <v>29</v>
      </c>
      <c r="I8" s="44">
        <v>10187.1</v>
      </c>
      <c r="J8" s="24">
        <v>29</v>
      </c>
      <c r="K8" s="45">
        <v>10187.1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29</v>
      </c>
      <c r="S8" s="47">
        <v>10187.1</v>
      </c>
      <c r="T8" s="24">
        <v>0</v>
      </c>
      <c r="U8" s="47">
        <v>0</v>
      </c>
    </row>
    <row r="9" s="2" customFormat="1" ht="28" customHeight="1" spans="1:21">
      <c r="A9" s="26"/>
      <c r="B9" s="20" t="s">
        <v>41</v>
      </c>
      <c r="C9" s="26"/>
      <c r="D9" s="26"/>
      <c r="E9" s="26"/>
      <c r="F9" s="22" t="s">
        <v>51</v>
      </c>
      <c r="G9" s="23" t="s">
        <v>52</v>
      </c>
      <c r="H9" s="24">
        <v>39</v>
      </c>
      <c r="I9" s="44">
        <v>15870.7</v>
      </c>
      <c r="J9" s="24">
        <v>39</v>
      </c>
      <c r="K9" s="45">
        <v>15870.7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39</v>
      </c>
      <c r="S9" s="47">
        <v>15870.7</v>
      </c>
      <c r="T9" s="24">
        <v>0</v>
      </c>
      <c r="U9" s="47">
        <v>0</v>
      </c>
    </row>
    <row r="10" s="2" customFormat="1" ht="28" customHeight="1" spans="1:21">
      <c r="A10" s="27"/>
      <c r="B10" s="20" t="s">
        <v>41</v>
      </c>
      <c r="C10" s="27"/>
      <c r="D10" s="27"/>
      <c r="E10" s="27"/>
      <c r="F10" s="22" t="s">
        <v>53</v>
      </c>
      <c r="G10" s="23" t="s">
        <v>54</v>
      </c>
      <c r="H10" s="24">
        <v>10</v>
      </c>
      <c r="I10" s="44">
        <v>3559</v>
      </c>
      <c r="J10" s="24">
        <v>10</v>
      </c>
      <c r="K10" s="45">
        <v>3559</v>
      </c>
      <c r="L10" s="24">
        <v>0</v>
      </c>
      <c r="M10" s="46">
        <v>0</v>
      </c>
      <c r="N10" s="24">
        <v>0</v>
      </c>
      <c r="O10" s="47">
        <v>0</v>
      </c>
      <c r="P10" s="24">
        <f t="shared" si="0"/>
        <v>0</v>
      </c>
      <c r="Q10" s="47">
        <f t="shared" si="1"/>
        <v>0</v>
      </c>
      <c r="R10" s="24">
        <v>10</v>
      </c>
      <c r="S10" s="47">
        <v>3559</v>
      </c>
      <c r="T10" s="24">
        <v>0</v>
      </c>
      <c r="U10" s="47">
        <v>0</v>
      </c>
    </row>
    <row r="11" s="2" customFormat="1" ht="28" customHeight="1" spans="1:21">
      <c r="A11" s="19">
        <v>20</v>
      </c>
      <c r="B11" s="20" t="s">
        <v>41</v>
      </c>
      <c r="C11" s="19" t="s">
        <v>55</v>
      </c>
      <c r="D11" s="21" t="s">
        <v>55</v>
      </c>
      <c r="E11" s="21">
        <v>1</v>
      </c>
      <c r="F11" s="22" t="s">
        <v>55</v>
      </c>
      <c r="G11" s="23" t="s">
        <v>56</v>
      </c>
      <c r="H11" s="24">
        <v>15</v>
      </c>
      <c r="I11" s="44">
        <v>7441.7</v>
      </c>
      <c r="J11" s="24">
        <v>15</v>
      </c>
      <c r="K11" s="45">
        <v>7441.7</v>
      </c>
      <c r="L11" s="24">
        <v>0</v>
      </c>
      <c r="M11" s="46">
        <v>0</v>
      </c>
      <c r="N11" s="24">
        <v>0</v>
      </c>
      <c r="O11" s="47">
        <v>0</v>
      </c>
      <c r="P11" s="24">
        <f t="shared" si="0"/>
        <v>0</v>
      </c>
      <c r="Q11" s="47">
        <f t="shared" si="1"/>
        <v>0</v>
      </c>
      <c r="R11" s="24">
        <v>15</v>
      </c>
      <c r="S11" s="47">
        <v>7441.7</v>
      </c>
      <c r="T11" s="24">
        <v>0</v>
      </c>
      <c r="U11" s="47">
        <v>0</v>
      </c>
    </row>
    <row r="12" s="2" customFormat="1" ht="28" customHeight="1" spans="1:21">
      <c r="A12" s="19">
        <v>50</v>
      </c>
      <c r="B12" s="20" t="s">
        <v>41</v>
      </c>
      <c r="C12" s="19" t="s">
        <v>57</v>
      </c>
      <c r="D12" s="21" t="s">
        <v>57</v>
      </c>
      <c r="E12" s="21">
        <v>1</v>
      </c>
      <c r="F12" s="22" t="s">
        <v>58</v>
      </c>
      <c r="G12" s="23" t="s">
        <v>59</v>
      </c>
      <c r="H12" s="24">
        <v>43</v>
      </c>
      <c r="I12" s="44">
        <v>13067.7</v>
      </c>
      <c r="J12" s="24">
        <v>43</v>
      </c>
      <c r="K12" s="45">
        <v>13067.7</v>
      </c>
      <c r="L12" s="24">
        <v>0</v>
      </c>
      <c r="M12" s="46">
        <v>0</v>
      </c>
      <c r="N12" s="24">
        <v>0</v>
      </c>
      <c r="O12" s="47">
        <v>0</v>
      </c>
      <c r="P12" s="24">
        <f t="shared" si="0"/>
        <v>0</v>
      </c>
      <c r="Q12" s="47">
        <f t="shared" si="1"/>
        <v>0</v>
      </c>
      <c r="R12" s="24">
        <v>43</v>
      </c>
      <c r="S12" s="47">
        <v>13067.7</v>
      </c>
      <c r="T12" s="24">
        <v>0</v>
      </c>
      <c r="U12" s="47">
        <v>0</v>
      </c>
    </row>
    <row r="13" s="2" customFormat="1" ht="28" customHeight="1" spans="1:21">
      <c r="A13" s="19">
        <v>72</v>
      </c>
      <c r="B13" s="20" t="s">
        <v>41</v>
      </c>
      <c r="C13" s="19" t="s">
        <v>60</v>
      </c>
      <c r="D13" s="21" t="s">
        <v>60</v>
      </c>
      <c r="E13" s="21">
        <v>1</v>
      </c>
      <c r="F13" s="22" t="s">
        <v>60</v>
      </c>
      <c r="G13" s="23" t="s">
        <v>61</v>
      </c>
      <c r="H13" s="24">
        <v>4</v>
      </c>
      <c r="I13" s="44">
        <v>719.6</v>
      </c>
      <c r="J13" s="24">
        <v>4</v>
      </c>
      <c r="K13" s="45">
        <v>719.6</v>
      </c>
      <c r="L13" s="24">
        <v>0</v>
      </c>
      <c r="M13" s="46">
        <v>0</v>
      </c>
      <c r="N13" s="24">
        <v>0</v>
      </c>
      <c r="O13" s="47">
        <v>0</v>
      </c>
      <c r="P13" s="24">
        <f t="shared" si="0"/>
        <v>0</v>
      </c>
      <c r="Q13" s="47">
        <f t="shared" si="1"/>
        <v>0</v>
      </c>
      <c r="R13" s="24">
        <v>4</v>
      </c>
      <c r="S13" s="47">
        <v>719.6</v>
      </c>
      <c r="T13" s="24">
        <v>0</v>
      </c>
      <c r="U13" s="47">
        <v>0</v>
      </c>
    </row>
    <row r="14" s="2" customFormat="1" ht="28" customHeight="1" spans="1:21">
      <c r="A14" s="25">
        <v>76</v>
      </c>
      <c r="B14" s="20" t="s">
        <v>41</v>
      </c>
      <c r="C14" s="25" t="s">
        <v>62</v>
      </c>
      <c r="D14" s="25" t="s">
        <v>62</v>
      </c>
      <c r="E14" s="25">
        <v>7</v>
      </c>
      <c r="F14" s="22" t="s">
        <v>62</v>
      </c>
      <c r="G14" s="23" t="s">
        <v>63</v>
      </c>
      <c r="H14" s="24">
        <v>68</v>
      </c>
      <c r="I14" s="44">
        <v>28286.3</v>
      </c>
      <c r="J14" s="24">
        <v>68</v>
      </c>
      <c r="K14" s="45">
        <v>28286.3</v>
      </c>
      <c r="L14" s="24">
        <v>0</v>
      </c>
      <c r="M14" s="46">
        <v>0</v>
      </c>
      <c r="N14" s="24">
        <v>0</v>
      </c>
      <c r="O14" s="47">
        <v>0</v>
      </c>
      <c r="P14" s="24">
        <f t="shared" ref="P14:P22" si="2">T14</f>
        <v>0</v>
      </c>
      <c r="Q14" s="47">
        <f t="shared" ref="Q14:Q22" si="3">U14</f>
        <v>0</v>
      </c>
      <c r="R14" s="24">
        <v>68</v>
      </c>
      <c r="S14" s="47">
        <v>28286.3</v>
      </c>
      <c r="T14" s="24">
        <v>0</v>
      </c>
      <c r="U14" s="47">
        <v>0</v>
      </c>
    </row>
    <row r="15" s="2" customFormat="1" ht="28" customHeight="1" spans="1:21">
      <c r="A15" s="26"/>
      <c r="B15" s="20" t="s">
        <v>41</v>
      </c>
      <c r="C15" s="26"/>
      <c r="D15" s="26"/>
      <c r="E15" s="26"/>
      <c r="F15" s="22" t="s">
        <v>62</v>
      </c>
      <c r="G15" s="23" t="s">
        <v>64</v>
      </c>
      <c r="H15" s="24">
        <v>56</v>
      </c>
      <c r="I15" s="44">
        <v>27017.8</v>
      </c>
      <c r="J15" s="24">
        <v>55</v>
      </c>
      <c r="K15" s="45">
        <v>26297.9</v>
      </c>
      <c r="L15" s="24">
        <v>1</v>
      </c>
      <c r="M15" s="46">
        <v>719.9</v>
      </c>
      <c r="N15" s="24">
        <v>0</v>
      </c>
      <c r="O15" s="47">
        <v>0</v>
      </c>
      <c r="P15" s="24">
        <f t="shared" si="2"/>
        <v>1</v>
      </c>
      <c r="Q15" s="47">
        <f t="shared" si="3"/>
        <v>719.9</v>
      </c>
      <c r="R15" s="24">
        <v>55</v>
      </c>
      <c r="S15" s="47">
        <v>26297.9</v>
      </c>
      <c r="T15" s="24">
        <v>1</v>
      </c>
      <c r="U15" s="47">
        <v>719.9</v>
      </c>
    </row>
    <row r="16" s="2" customFormat="1" ht="28" customHeight="1" spans="1:21">
      <c r="A16" s="26"/>
      <c r="B16" s="20" t="s">
        <v>41</v>
      </c>
      <c r="C16" s="26"/>
      <c r="D16" s="26"/>
      <c r="E16" s="26"/>
      <c r="F16" s="22" t="s">
        <v>62</v>
      </c>
      <c r="G16" s="23" t="s">
        <v>65</v>
      </c>
      <c r="H16" s="24">
        <v>10</v>
      </c>
      <c r="I16" s="44">
        <v>2254.1</v>
      </c>
      <c r="J16" s="24">
        <v>10</v>
      </c>
      <c r="K16" s="45">
        <v>2254.1</v>
      </c>
      <c r="L16" s="24">
        <v>0</v>
      </c>
      <c r="M16" s="46">
        <v>0</v>
      </c>
      <c r="N16" s="24">
        <v>0</v>
      </c>
      <c r="O16" s="47">
        <v>0</v>
      </c>
      <c r="P16" s="24">
        <f t="shared" si="2"/>
        <v>0</v>
      </c>
      <c r="Q16" s="47">
        <f t="shared" si="3"/>
        <v>0</v>
      </c>
      <c r="R16" s="24">
        <v>10</v>
      </c>
      <c r="S16" s="47">
        <v>2254.1</v>
      </c>
      <c r="T16" s="24">
        <v>0</v>
      </c>
      <c r="U16" s="47">
        <v>0</v>
      </c>
    </row>
    <row r="17" s="2" customFormat="1" ht="28" customHeight="1" spans="1:21">
      <c r="A17" s="26"/>
      <c r="B17" s="20" t="s">
        <v>41</v>
      </c>
      <c r="C17" s="26"/>
      <c r="D17" s="26"/>
      <c r="E17" s="26"/>
      <c r="F17" s="22" t="s">
        <v>62</v>
      </c>
      <c r="G17" s="23" t="s">
        <v>66</v>
      </c>
      <c r="H17" s="24">
        <v>8</v>
      </c>
      <c r="I17" s="44">
        <v>2646.4</v>
      </c>
      <c r="J17" s="24">
        <v>8</v>
      </c>
      <c r="K17" s="45">
        <v>2646.4</v>
      </c>
      <c r="L17" s="24">
        <v>0</v>
      </c>
      <c r="M17" s="46">
        <v>0</v>
      </c>
      <c r="N17" s="24">
        <v>0</v>
      </c>
      <c r="O17" s="47">
        <v>0</v>
      </c>
      <c r="P17" s="24">
        <f t="shared" si="2"/>
        <v>0</v>
      </c>
      <c r="Q17" s="47">
        <f t="shared" si="3"/>
        <v>0</v>
      </c>
      <c r="R17" s="24">
        <v>8</v>
      </c>
      <c r="S17" s="47">
        <v>2646.4</v>
      </c>
      <c r="T17" s="24">
        <v>0</v>
      </c>
      <c r="U17" s="47">
        <v>0</v>
      </c>
    </row>
    <row r="18" s="2" customFormat="1" ht="28" customHeight="1" spans="1:21">
      <c r="A18" s="26"/>
      <c r="B18" s="20" t="s">
        <v>41</v>
      </c>
      <c r="C18" s="26"/>
      <c r="D18" s="26"/>
      <c r="E18" s="26"/>
      <c r="F18" s="22" t="s">
        <v>62</v>
      </c>
      <c r="G18" s="23" t="s">
        <v>67</v>
      </c>
      <c r="H18" s="24">
        <v>21</v>
      </c>
      <c r="I18" s="44">
        <v>5688.1</v>
      </c>
      <c r="J18" s="24">
        <v>21</v>
      </c>
      <c r="K18" s="45">
        <v>5688.1</v>
      </c>
      <c r="L18" s="24">
        <v>0</v>
      </c>
      <c r="M18" s="46">
        <v>0</v>
      </c>
      <c r="N18" s="24">
        <v>0</v>
      </c>
      <c r="O18" s="47">
        <v>0</v>
      </c>
      <c r="P18" s="24">
        <f t="shared" si="2"/>
        <v>0</v>
      </c>
      <c r="Q18" s="47">
        <f t="shared" si="3"/>
        <v>0</v>
      </c>
      <c r="R18" s="24">
        <v>21</v>
      </c>
      <c r="S18" s="47">
        <v>5688.1</v>
      </c>
      <c r="T18" s="24">
        <v>0</v>
      </c>
      <c r="U18" s="47">
        <v>0</v>
      </c>
    </row>
    <row r="19" s="2" customFormat="1" ht="28" customHeight="1" spans="1:21">
      <c r="A19" s="26"/>
      <c r="B19" s="20" t="s">
        <v>41</v>
      </c>
      <c r="C19" s="26"/>
      <c r="D19" s="26"/>
      <c r="E19" s="26"/>
      <c r="F19" s="22" t="s">
        <v>62</v>
      </c>
      <c r="G19" s="23" t="s">
        <v>68</v>
      </c>
      <c r="H19" s="24">
        <v>30</v>
      </c>
      <c r="I19" s="44">
        <v>7657.4</v>
      </c>
      <c r="J19" s="24">
        <v>30</v>
      </c>
      <c r="K19" s="45">
        <v>7657.4</v>
      </c>
      <c r="L19" s="24">
        <v>0</v>
      </c>
      <c r="M19" s="46">
        <v>0</v>
      </c>
      <c r="N19" s="24">
        <v>0</v>
      </c>
      <c r="O19" s="47">
        <v>0</v>
      </c>
      <c r="P19" s="24">
        <f t="shared" si="2"/>
        <v>0</v>
      </c>
      <c r="Q19" s="47">
        <f t="shared" si="3"/>
        <v>0</v>
      </c>
      <c r="R19" s="24">
        <v>30</v>
      </c>
      <c r="S19" s="47">
        <v>7657.4</v>
      </c>
      <c r="T19" s="24">
        <v>0</v>
      </c>
      <c r="U19" s="47">
        <v>0</v>
      </c>
    </row>
    <row r="20" s="2" customFormat="1" ht="28" customHeight="1" spans="1:21">
      <c r="A20" s="27"/>
      <c r="B20" s="20" t="s">
        <v>41</v>
      </c>
      <c r="C20" s="27"/>
      <c r="D20" s="27"/>
      <c r="E20" s="27"/>
      <c r="F20" s="22" t="s">
        <v>62</v>
      </c>
      <c r="G20" s="23" t="s">
        <v>69</v>
      </c>
      <c r="H20" s="24">
        <v>6</v>
      </c>
      <c r="I20" s="44">
        <v>1154.7</v>
      </c>
      <c r="J20" s="24">
        <v>6</v>
      </c>
      <c r="K20" s="45">
        <v>1154.7</v>
      </c>
      <c r="L20" s="24">
        <v>0</v>
      </c>
      <c r="M20" s="46">
        <v>0</v>
      </c>
      <c r="N20" s="24">
        <v>0</v>
      </c>
      <c r="O20" s="47">
        <v>0</v>
      </c>
      <c r="P20" s="24">
        <f t="shared" si="2"/>
        <v>0</v>
      </c>
      <c r="Q20" s="47">
        <f t="shared" si="3"/>
        <v>0</v>
      </c>
      <c r="R20" s="24">
        <v>6</v>
      </c>
      <c r="S20" s="47">
        <v>1154.7</v>
      </c>
      <c r="T20" s="24">
        <v>0</v>
      </c>
      <c r="U20" s="47">
        <v>0</v>
      </c>
    </row>
    <row r="21" s="2" customFormat="1" ht="28" customHeight="1" spans="1:21">
      <c r="A21" s="19">
        <v>143</v>
      </c>
      <c r="B21" s="20" t="s">
        <v>41</v>
      </c>
      <c r="C21" s="19" t="s">
        <v>70</v>
      </c>
      <c r="D21" s="21" t="s">
        <v>70</v>
      </c>
      <c r="E21" s="21">
        <v>1</v>
      </c>
      <c r="F21" s="22" t="s">
        <v>70</v>
      </c>
      <c r="G21" s="23" t="s">
        <v>71</v>
      </c>
      <c r="H21" s="24">
        <v>123</v>
      </c>
      <c r="I21" s="44">
        <v>105279</v>
      </c>
      <c r="J21" s="24">
        <v>123</v>
      </c>
      <c r="K21" s="45">
        <v>105279</v>
      </c>
      <c r="L21" s="24">
        <v>0</v>
      </c>
      <c r="M21" s="46">
        <v>0</v>
      </c>
      <c r="N21" s="24">
        <v>0</v>
      </c>
      <c r="O21" s="47">
        <v>0</v>
      </c>
      <c r="P21" s="24">
        <f t="shared" si="2"/>
        <v>0</v>
      </c>
      <c r="Q21" s="47">
        <f t="shared" si="3"/>
        <v>0</v>
      </c>
      <c r="R21" s="24">
        <v>123</v>
      </c>
      <c r="S21" s="47">
        <v>105279</v>
      </c>
      <c r="T21" s="24">
        <v>0</v>
      </c>
      <c r="U21" s="47">
        <v>0</v>
      </c>
    </row>
    <row r="22" s="2" customFormat="1" ht="28" customHeight="1" spans="1:21">
      <c r="A22" s="19">
        <v>148</v>
      </c>
      <c r="B22" s="20" t="s">
        <v>41</v>
      </c>
      <c r="C22" s="19" t="s">
        <v>72</v>
      </c>
      <c r="D22" s="21" t="s">
        <v>72</v>
      </c>
      <c r="E22" s="21">
        <v>1</v>
      </c>
      <c r="F22" s="22" t="s">
        <v>72</v>
      </c>
      <c r="G22" s="23" t="s">
        <v>73</v>
      </c>
      <c r="H22" s="24">
        <v>85</v>
      </c>
      <c r="I22" s="44">
        <v>73292.4</v>
      </c>
      <c r="J22" s="24">
        <v>85</v>
      </c>
      <c r="K22" s="45">
        <v>73292.4</v>
      </c>
      <c r="L22" s="24">
        <v>0</v>
      </c>
      <c r="M22" s="46">
        <v>0</v>
      </c>
      <c r="N22" s="24">
        <v>0</v>
      </c>
      <c r="O22" s="47">
        <v>0</v>
      </c>
      <c r="P22" s="24">
        <f t="shared" si="2"/>
        <v>0</v>
      </c>
      <c r="Q22" s="47">
        <f t="shared" si="3"/>
        <v>0</v>
      </c>
      <c r="R22" s="24">
        <v>85</v>
      </c>
      <c r="S22" s="47">
        <v>73292.4</v>
      </c>
      <c r="T22" s="24">
        <v>0</v>
      </c>
      <c r="U22" s="47">
        <v>0</v>
      </c>
    </row>
    <row r="23" s="2" customFormat="1" ht="28" customHeight="1" spans="1:21">
      <c r="A23" s="25">
        <v>160</v>
      </c>
      <c r="B23" s="20" t="s">
        <v>41</v>
      </c>
      <c r="C23" s="25" t="s">
        <v>74</v>
      </c>
      <c r="D23" s="25" t="s">
        <v>75</v>
      </c>
      <c r="E23" s="25">
        <v>5</v>
      </c>
      <c r="F23" s="22" t="s">
        <v>74</v>
      </c>
      <c r="G23" s="23" t="s">
        <v>76</v>
      </c>
      <c r="H23" s="24">
        <v>57</v>
      </c>
      <c r="I23" s="44">
        <v>20070.8</v>
      </c>
      <c r="J23" s="24">
        <v>57</v>
      </c>
      <c r="K23" s="45">
        <v>20070.8</v>
      </c>
      <c r="L23" s="24">
        <v>0</v>
      </c>
      <c r="M23" s="46">
        <v>0</v>
      </c>
      <c r="N23" s="24">
        <v>0</v>
      </c>
      <c r="O23" s="47">
        <v>0</v>
      </c>
      <c r="P23" s="24">
        <f t="shared" ref="P23:P27" si="4">T23</f>
        <v>0</v>
      </c>
      <c r="Q23" s="47">
        <f t="shared" ref="Q23:Q27" si="5">U23</f>
        <v>0</v>
      </c>
      <c r="R23" s="24">
        <v>57</v>
      </c>
      <c r="S23" s="47">
        <v>20070.8</v>
      </c>
      <c r="T23" s="24">
        <v>0</v>
      </c>
      <c r="U23" s="47">
        <v>0</v>
      </c>
    </row>
    <row r="24" s="2" customFormat="1" ht="28" customHeight="1" spans="1:21">
      <c r="A24" s="26"/>
      <c r="B24" s="20" t="s">
        <v>41</v>
      </c>
      <c r="C24" s="26"/>
      <c r="D24" s="26"/>
      <c r="E24" s="26"/>
      <c r="F24" s="22" t="s">
        <v>74</v>
      </c>
      <c r="G24" s="23" t="s">
        <v>77</v>
      </c>
      <c r="H24" s="24">
        <v>64</v>
      </c>
      <c r="I24" s="44">
        <v>32012.4</v>
      </c>
      <c r="J24" s="24">
        <v>64</v>
      </c>
      <c r="K24" s="45">
        <v>32012.4</v>
      </c>
      <c r="L24" s="24">
        <v>0</v>
      </c>
      <c r="M24" s="46">
        <v>0</v>
      </c>
      <c r="N24" s="24">
        <v>0</v>
      </c>
      <c r="O24" s="47">
        <v>0</v>
      </c>
      <c r="P24" s="24">
        <f t="shared" si="4"/>
        <v>0</v>
      </c>
      <c r="Q24" s="47">
        <f t="shared" si="5"/>
        <v>0</v>
      </c>
      <c r="R24" s="24">
        <v>64</v>
      </c>
      <c r="S24" s="47">
        <v>32012.4</v>
      </c>
      <c r="T24" s="24">
        <v>0</v>
      </c>
      <c r="U24" s="47">
        <v>0</v>
      </c>
    </row>
    <row r="25" s="2" customFormat="1" ht="28" customHeight="1" spans="1:21">
      <c r="A25" s="26"/>
      <c r="B25" s="20" t="s">
        <v>41</v>
      </c>
      <c r="C25" s="26"/>
      <c r="D25" s="26"/>
      <c r="E25" s="26"/>
      <c r="F25" s="22" t="s">
        <v>74</v>
      </c>
      <c r="G25" s="23" t="s">
        <v>78</v>
      </c>
      <c r="H25" s="24">
        <v>37</v>
      </c>
      <c r="I25" s="44">
        <v>16945.8</v>
      </c>
      <c r="J25" s="24">
        <v>37</v>
      </c>
      <c r="K25" s="45">
        <v>16945.8</v>
      </c>
      <c r="L25" s="24">
        <v>0</v>
      </c>
      <c r="M25" s="46">
        <v>0</v>
      </c>
      <c r="N25" s="24">
        <v>0</v>
      </c>
      <c r="O25" s="47">
        <v>0</v>
      </c>
      <c r="P25" s="24">
        <f t="shared" si="4"/>
        <v>0</v>
      </c>
      <c r="Q25" s="47">
        <f t="shared" si="5"/>
        <v>0</v>
      </c>
      <c r="R25" s="24">
        <v>37</v>
      </c>
      <c r="S25" s="47">
        <v>16945.8</v>
      </c>
      <c r="T25" s="24">
        <v>0</v>
      </c>
      <c r="U25" s="47">
        <v>0</v>
      </c>
    </row>
    <row r="26" s="2" customFormat="1" ht="28" customHeight="1" spans="1:21">
      <c r="A26" s="26"/>
      <c r="B26" s="20" t="s">
        <v>41</v>
      </c>
      <c r="C26" s="26"/>
      <c r="D26" s="26"/>
      <c r="E26" s="26"/>
      <c r="F26" s="22" t="s">
        <v>74</v>
      </c>
      <c r="G26" s="23" t="s">
        <v>79</v>
      </c>
      <c r="H26" s="24">
        <v>31</v>
      </c>
      <c r="I26" s="44">
        <v>16716.3</v>
      </c>
      <c r="J26" s="24">
        <v>31</v>
      </c>
      <c r="K26" s="45">
        <v>16716.3</v>
      </c>
      <c r="L26" s="24">
        <v>0</v>
      </c>
      <c r="M26" s="46">
        <v>0</v>
      </c>
      <c r="N26" s="24">
        <v>0</v>
      </c>
      <c r="O26" s="47">
        <v>0</v>
      </c>
      <c r="P26" s="24">
        <f t="shared" si="4"/>
        <v>0</v>
      </c>
      <c r="Q26" s="47">
        <f t="shared" si="5"/>
        <v>0</v>
      </c>
      <c r="R26" s="24">
        <v>31</v>
      </c>
      <c r="S26" s="47">
        <v>16716.3</v>
      </c>
      <c r="T26" s="24">
        <v>0</v>
      </c>
      <c r="U26" s="47">
        <v>0</v>
      </c>
    </row>
    <row r="27" s="2" customFormat="1" ht="28" customHeight="1" spans="1:21">
      <c r="A27" s="27"/>
      <c r="B27" s="20" t="s">
        <v>41</v>
      </c>
      <c r="C27" s="27"/>
      <c r="D27" s="27"/>
      <c r="E27" s="27"/>
      <c r="F27" s="22" t="s">
        <v>74</v>
      </c>
      <c r="G27" s="23" t="s">
        <v>80</v>
      </c>
      <c r="H27" s="24">
        <v>61</v>
      </c>
      <c r="I27" s="44">
        <v>33525.4</v>
      </c>
      <c r="J27" s="24">
        <v>61</v>
      </c>
      <c r="K27" s="45">
        <v>33525.4</v>
      </c>
      <c r="L27" s="24">
        <v>0</v>
      </c>
      <c r="M27" s="46">
        <v>0</v>
      </c>
      <c r="N27" s="24">
        <v>0</v>
      </c>
      <c r="O27" s="47">
        <v>0</v>
      </c>
      <c r="P27" s="24">
        <f t="shared" si="4"/>
        <v>0</v>
      </c>
      <c r="Q27" s="47">
        <f t="shared" si="5"/>
        <v>0</v>
      </c>
      <c r="R27" s="24">
        <v>61</v>
      </c>
      <c r="S27" s="47">
        <v>33525.4</v>
      </c>
      <c r="T27" s="24">
        <v>0</v>
      </c>
      <c r="U27" s="47">
        <v>0</v>
      </c>
    </row>
    <row r="28" s="2" customFormat="1" ht="28" customHeight="1" spans="1:21">
      <c r="A28" s="25">
        <v>175</v>
      </c>
      <c r="B28" s="20" t="s">
        <v>41</v>
      </c>
      <c r="C28" s="25" t="s">
        <v>81</v>
      </c>
      <c r="D28" s="25" t="s">
        <v>81</v>
      </c>
      <c r="E28" s="25">
        <v>5</v>
      </c>
      <c r="F28" s="22" t="s">
        <v>82</v>
      </c>
      <c r="G28" s="23" t="s">
        <v>83</v>
      </c>
      <c r="H28" s="24">
        <v>18</v>
      </c>
      <c r="I28" s="44">
        <v>8497.95</v>
      </c>
      <c r="J28" s="24">
        <v>18</v>
      </c>
      <c r="K28" s="45">
        <v>8497.95</v>
      </c>
      <c r="L28" s="24">
        <v>0</v>
      </c>
      <c r="M28" s="46">
        <v>0</v>
      </c>
      <c r="N28" s="24">
        <v>0</v>
      </c>
      <c r="O28" s="47">
        <v>0</v>
      </c>
      <c r="P28" s="24">
        <f t="shared" ref="P28:P32" si="6">T28</f>
        <v>0</v>
      </c>
      <c r="Q28" s="47">
        <f t="shared" ref="Q28:Q32" si="7">U28</f>
        <v>0</v>
      </c>
      <c r="R28" s="24">
        <v>18</v>
      </c>
      <c r="S28" s="47">
        <v>8497.95</v>
      </c>
      <c r="T28" s="24">
        <v>0</v>
      </c>
      <c r="U28" s="47">
        <v>0</v>
      </c>
    </row>
    <row r="29" s="2" customFormat="1" ht="28" customHeight="1" spans="1:21">
      <c r="A29" s="26"/>
      <c r="B29" s="20" t="s">
        <v>41</v>
      </c>
      <c r="C29" s="26"/>
      <c r="D29" s="26"/>
      <c r="E29" s="26"/>
      <c r="F29" s="22" t="s">
        <v>84</v>
      </c>
      <c r="G29" s="23" t="s">
        <v>85</v>
      </c>
      <c r="H29" s="24">
        <v>91</v>
      </c>
      <c r="I29" s="44">
        <v>39782.01</v>
      </c>
      <c r="J29" s="24">
        <v>91</v>
      </c>
      <c r="K29" s="45">
        <v>39782.01</v>
      </c>
      <c r="L29" s="24">
        <v>0</v>
      </c>
      <c r="M29" s="46">
        <v>0</v>
      </c>
      <c r="N29" s="24">
        <v>0</v>
      </c>
      <c r="O29" s="47">
        <v>0</v>
      </c>
      <c r="P29" s="24">
        <f t="shared" si="6"/>
        <v>0</v>
      </c>
      <c r="Q29" s="47">
        <f t="shared" si="7"/>
        <v>0</v>
      </c>
      <c r="R29" s="24">
        <v>91</v>
      </c>
      <c r="S29" s="47">
        <v>39782.01</v>
      </c>
      <c r="T29" s="24">
        <v>0</v>
      </c>
      <c r="U29" s="47">
        <v>0</v>
      </c>
    </row>
    <row r="30" s="2" customFormat="1" ht="28" customHeight="1" spans="1:21">
      <c r="A30" s="26"/>
      <c r="B30" s="20" t="s">
        <v>41</v>
      </c>
      <c r="C30" s="26"/>
      <c r="D30" s="26"/>
      <c r="E30" s="26"/>
      <c r="F30" s="22" t="s">
        <v>86</v>
      </c>
      <c r="G30" s="23" t="s">
        <v>87</v>
      </c>
      <c r="H30" s="24">
        <v>48</v>
      </c>
      <c r="I30" s="44">
        <v>24689.19</v>
      </c>
      <c r="J30" s="24">
        <v>48</v>
      </c>
      <c r="K30" s="45">
        <v>24689.19</v>
      </c>
      <c r="L30" s="24">
        <v>0</v>
      </c>
      <c r="M30" s="46">
        <v>0</v>
      </c>
      <c r="N30" s="24">
        <v>0</v>
      </c>
      <c r="O30" s="47">
        <v>0</v>
      </c>
      <c r="P30" s="24">
        <f t="shared" si="6"/>
        <v>0</v>
      </c>
      <c r="Q30" s="47">
        <f t="shared" si="7"/>
        <v>0</v>
      </c>
      <c r="R30" s="24">
        <v>48</v>
      </c>
      <c r="S30" s="47">
        <v>24689.19</v>
      </c>
      <c r="T30" s="24">
        <v>0</v>
      </c>
      <c r="U30" s="47">
        <v>0</v>
      </c>
    </row>
    <row r="31" s="2" customFormat="1" ht="28" customHeight="1" spans="1:21">
      <c r="A31" s="26"/>
      <c r="B31" s="20" t="s">
        <v>41</v>
      </c>
      <c r="C31" s="26"/>
      <c r="D31" s="26"/>
      <c r="E31" s="26"/>
      <c r="F31" s="22" t="s">
        <v>81</v>
      </c>
      <c r="G31" s="23" t="s">
        <v>88</v>
      </c>
      <c r="H31" s="24">
        <v>40</v>
      </c>
      <c r="I31" s="44">
        <v>18157.65</v>
      </c>
      <c r="J31" s="24">
        <v>40</v>
      </c>
      <c r="K31" s="45">
        <v>18157.65</v>
      </c>
      <c r="L31" s="24">
        <v>0</v>
      </c>
      <c r="M31" s="46">
        <v>0</v>
      </c>
      <c r="N31" s="24">
        <v>0</v>
      </c>
      <c r="O31" s="47">
        <v>0</v>
      </c>
      <c r="P31" s="24">
        <f t="shared" si="6"/>
        <v>0</v>
      </c>
      <c r="Q31" s="47">
        <f t="shared" si="7"/>
        <v>0</v>
      </c>
      <c r="R31" s="24">
        <v>40</v>
      </c>
      <c r="S31" s="47">
        <v>18157.65</v>
      </c>
      <c r="T31" s="24">
        <v>0</v>
      </c>
      <c r="U31" s="47">
        <v>0</v>
      </c>
    </row>
    <row r="32" s="2" customFormat="1" ht="28" customHeight="1" spans="1:21">
      <c r="A32" s="27"/>
      <c r="B32" s="20" t="s">
        <v>41</v>
      </c>
      <c r="C32" s="27"/>
      <c r="D32" s="27"/>
      <c r="E32" s="27"/>
      <c r="F32" s="22" t="s">
        <v>89</v>
      </c>
      <c r="G32" s="23" t="s">
        <v>90</v>
      </c>
      <c r="H32" s="24">
        <v>29</v>
      </c>
      <c r="I32" s="44">
        <v>16348.05</v>
      </c>
      <c r="J32" s="24">
        <v>29</v>
      </c>
      <c r="K32" s="45">
        <v>16348.05</v>
      </c>
      <c r="L32" s="24">
        <v>0</v>
      </c>
      <c r="M32" s="46">
        <v>0</v>
      </c>
      <c r="N32" s="24">
        <v>0</v>
      </c>
      <c r="O32" s="47">
        <v>0</v>
      </c>
      <c r="P32" s="24">
        <f t="shared" si="6"/>
        <v>0</v>
      </c>
      <c r="Q32" s="47">
        <f t="shared" si="7"/>
        <v>0</v>
      </c>
      <c r="R32" s="24">
        <v>29</v>
      </c>
      <c r="S32" s="47">
        <v>16348.05</v>
      </c>
      <c r="T32" s="24">
        <v>0</v>
      </c>
      <c r="U32" s="47">
        <v>0</v>
      </c>
    </row>
    <row r="33" s="2" customFormat="1" ht="28" customHeight="1" spans="1:21">
      <c r="A33" s="25">
        <v>180</v>
      </c>
      <c r="B33" s="20" t="s">
        <v>41</v>
      </c>
      <c r="C33" s="25" t="s">
        <v>91</v>
      </c>
      <c r="D33" s="25" t="s">
        <v>91</v>
      </c>
      <c r="E33" s="25">
        <v>5</v>
      </c>
      <c r="F33" s="22" t="s">
        <v>91</v>
      </c>
      <c r="G33" s="23" t="s">
        <v>92</v>
      </c>
      <c r="H33" s="24">
        <v>20</v>
      </c>
      <c r="I33" s="44">
        <v>8274.2</v>
      </c>
      <c r="J33" s="24">
        <v>20</v>
      </c>
      <c r="K33" s="45">
        <v>8274.2</v>
      </c>
      <c r="L33" s="24">
        <v>0</v>
      </c>
      <c r="M33" s="46">
        <v>0</v>
      </c>
      <c r="N33" s="24">
        <v>0</v>
      </c>
      <c r="O33" s="47">
        <v>0</v>
      </c>
      <c r="P33" s="24">
        <f t="shared" ref="P33:P37" si="8">T33</f>
        <v>0</v>
      </c>
      <c r="Q33" s="47">
        <f t="shared" ref="Q33:Q37" si="9">U33</f>
        <v>0</v>
      </c>
      <c r="R33" s="24">
        <v>20</v>
      </c>
      <c r="S33" s="47">
        <v>8274.2</v>
      </c>
      <c r="T33" s="24">
        <v>0</v>
      </c>
      <c r="U33" s="47">
        <v>0</v>
      </c>
    </row>
    <row r="34" s="2" customFormat="1" ht="28" customHeight="1" spans="1:21">
      <c r="A34" s="26"/>
      <c r="B34" s="20" t="s">
        <v>41</v>
      </c>
      <c r="C34" s="26"/>
      <c r="D34" s="26"/>
      <c r="E34" s="26"/>
      <c r="F34" s="22" t="s">
        <v>91</v>
      </c>
      <c r="G34" s="23" t="s">
        <v>93</v>
      </c>
      <c r="H34" s="24">
        <v>120</v>
      </c>
      <c r="I34" s="44">
        <v>55237.6</v>
      </c>
      <c r="J34" s="24">
        <v>120</v>
      </c>
      <c r="K34" s="45">
        <v>55237.6</v>
      </c>
      <c r="L34" s="24">
        <v>0</v>
      </c>
      <c r="M34" s="46">
        <v>0</v>
      </c>
      <c r="N34" s="24">
        <v>0</v>
      </c>
      <c r="O34" s="47">
        <v>0</v>
      </c>
      <c r="P34" s="24">
        <f t="shared" si="8"/>
        <v>0</v>
      </c>
      <c r="Q34" s="47">
        <f t="shared" si="9"/>
        <v>0</v>
      </c>
      <c r="R34" s="24">
        <v>120</v>
      </c>
      <c r="S34" s="47">
        <v>55237.6</v>
      </c>
      <c r="T34" s="24">
        <v>0</v>
      </c>
      <c r="U34" s="47">
        <v>0</v>
      </c>
    </row>
    <row r="35" s="2" customFormat="1" ht="28" customHeight="1" spans="1:21">
      <c r="A35" s="26"/>
      <c r="B35" s="20" t="s">
        <v>41</v>
      </c>
      <c r="C35" s="26"/>
      <c r="D35" s="26"/>
      <c r="E35" s="26"/>
      <c r="F35" s="22" t="s">
        <v>91</v>
      </c>
      <c r="G35" s="23" t="s">
        <v>94</v>
      </c>
      <c r="H35" s="24">
        <v>20</v>
      </c>
      <c r="I35" s="44">
        <v>5828</v>
      </c>
      <c r="J35" s="24">
        <v>20</v>
      </c>
      <c r="K35" s="45">
        <v>5828</v>
      </c>
      <c r="L35" s="24">
        <v>0</v>
      </c>
      <c r="M35" s="46">
        <v>0</v>
      </c>
      <c r="N35" s="24">
        <v>0</v>
      </c>
      <c r="O35" s="47">
        <v>0</v>
      </c>
      <c r="P35" s="24">
        <f t="shared" si="8"/>
        <v>0</v>
      </c>
      <c r="Q35" s="47">
        <f t="shared" si="9"/>
        <v>0</v>
      </c>
      <c r="R35" s="24">
        <v>20</v>
      </c>
      <c r="S35" s="47">
        <v>5828</v>
      </c>
      <c r="T35" s="24">
        <v>0</v>
      </c>
      <c r="U35" s="47">
        <v>0</v>
      </c>
    </row>
    <row r="36" s="2" customFormat="1" ht="28" customHeight="1" spans="1:21">
      <c r="A36" s="26"/>
      <c r="B36" s="20" t="s">
        <v>41</v>
      </c>
      <c r="C36" s="26"/>
      <c r="D36" s="26"/>
      <c r="E36" s="26"/>
      <c r="F36" s="22" t="s">
        <v>91</v>
      </c>
      <c r="G36" s="23" t="s">
        <v>95</v>
      </c>
      <c r="H36" s="24">
        <v>86</v>
      </c>
      <c r="I36" s="44">
        <v>42925.7</v>
      </c>
      <c r="J36" s="24">
        <v>86</v>
      </c>
      <c r="K36" s="45">
        <v>42925.7</v>
      </c>
      <c r="L36" s="24">
        <v>0</v>
      </c>
      <c r="M36" s="46">
        <v>0</v>
      </c>
      <c r="N36" s="24">
        <v>0</v>
      </c>
      <c r="O36" s="47">
        <v>0</v>
      </c>
      <c r="P36" s="24">
        <f t="shared" si="8"/>
        <v>0</v>
      </c>
      <c r="Q36" s="47">
        <f t="shared" si="9"/>
        <v>0</v>
      </c>
      <c r="R36" s="24">
        <v>86</v>
      </c>
      <c r="S36" s="47">
        <v>42925.7</v>
      </c>
      <c r="T36" s="24">
        <v>0</v>
      </c>
      <c r="U36" s="47">
        <v>0</v>
      </c>
    </row>
    <row r="37" s="2" customFormat="1" ht="28" customHeight="1" spans="1:21">
      <c r="A37" s="27"/>
      <c r="B37" s="20" t="s">
        <v>41</v>
      </c>
      <c r="C37" s="27"/>
      <c r="D37" s="27"/>
      <c r="E37" s="27"/>
      <c r="F37" s="22" t="s">
        <v>91</v>
      </c>
      <c r="G37" s="23" t="s">
        <v>96</v>
      </c>
      <c r="H37" s="24">
        <v>7</v>
      </c>
      <c r="I37" s="44">
        <v>2499.3</v>
      </c>
      <c r="J37" s="24">
        <v>7</v>
      </c>
      <c r="K37" s="45">
        <v>2499.3</v>
      </c>
      <c r="L37" s="24">
        <v>0</v>
      </c>
      <c r="M37" s="46">
        <v>0</v>
      </c>
      <c r="N37" s="24">
        <v>0</v>
      </c>
      <c r="O37" s="47">
        <v>0</v>
      </c>
      <c r="P37" s="24">
        <f t="shared" si="8"/>
        <v>0</v>
      </c>
      <c r="Q37" s="47">
        <f t="shared" si="9"/>
        <v>0</v>
      </c>
      <c r="R37" s="24">
        <v>7</v>
      </c>
      <c r="S37" s="47">
        <v>2499.3</v>
      </c>
      <c r="T37" s="24">
        <v>0</v>
      </c>
      <c r="U37" s="47">
        <v>0</v>
      </c>
    </row>
    <row r="38" s="2" customFormat="1" ht="28" customHeight="1" spans="1:21">
      <c r="A38" s="19">
        <v>307</v>
      </c>
      <c r="B38" s="20" t="s">
        <v>41</v>
      </c>
      <c r="C38" s="19" t="s">
        <v>97</v>
      </c>
      <c r="D38" s="21" t="s">
        <v>97</v>
      </c>
      <c r="E38" s="21">
        <v>1</v>
      </c>
      <c r="F38" s="22" t="s">
        <v>98</v>
      </c>
      <c r="G38" s="23" t="s">
        <v>99</v>
      </c>
      <c r="H38" s="24">
        <v>31</v>
      </c>
      <c r="I38" s="44">
        <v>18733.8</v>
      </c>
      <c r="J38" s="24">
        <v>31</v>
      </c>
      <c r="K38" s="45">
        <v>18733.8</v>
      </c>
      <c r="L38" s="24">
        <v>0</v>
      </c>
      <c r="M38" s="46">
        <v>0</v>
      </c>
      <c r="N38" s="24">
        <v>0</v>
      </c>
      <c r="O38" s="47">
        <v>0</v>
      </c>
      <c r="P38" s="24">
        <f t="shared" ref="P38:P86" si="10">T38</f>
        <v>0</v>
      </c>
      <c r="Q38" s="47">
        <f t="shared" ref="Q38:Q86" si="11">U38</f>
        <v>0</v>
      </c>
      <c r="R38" s="24">
        <v>31</v>
      </c>
      <c r="S38" s="47">
        <v>18733.8</v>
      </c>
      <c r="T38" s="24">
        <v>0</v>
      </c>
      <c r="U38" s="47">
        <v>0</v>
      </c>
    </row>
    <row r="39" s="2" customFormat="1" ht="28" customHeight="1" spans="1:21">
      <c r="A39" s="19">
        <v>308</v>
      </c>
      <c r="B39" s="20" t="s">
        <v>41</v>
      </c>
      <c r="C39" s="19" t="s">
        <v>100</v>
      </c>
      <c r="D39" s="21" t="s">
        <v>100</v>
      </c>
      <c r="E39" s="21">
        <v>1</v>
      </c>
      <c r="F39" s="22" t="s">
        <v>101</v>
      </c>
      <c r="G39" s="23" t="s">
        <v>102</v>
      </c>
      <c r="H39" s="24">
        <v>157</v>
      </c>
      <c r="I39" s="44">
        <v>80931.65</v>
      </c>
      <c r="J39" s="24">
        <v>157</v>
      </c>
      <c r="K39" s="45">
        <v>80931.65</v>
      </c>
      <c r="L39" s="24">
        <v>0</v>
      </c>
      <c r="M39" s="46">
        <v>0</v>
      </c>
      <c r="N39" s="24">
        <v>0</v>
      </c>
      <c r="O39" s="47">
        <v>0</v>
      </c>
      <c r="P39" s="24">
        <f t="shared" si="10"/>
        <v>0</v>
      </c>
      <c r="Q39" s="47">
        <f t="shared" si="11"/>
        <v>0</v>
      </c>
      <c r="R39" s="24">
        <v>157</v>
      </c>
      <c r="S39" s="47">
        <v>80931.65</v>
      </c>
      <c r="T39" s="24">
        <v>0</v>
      </c>
      <c r="U39" s="47">
        <v>0</v>
      </c>
    </row>
    <row r="40" s="2" customFormat="1" ht="28" customHeight="1" spans="1:21">
      <c r="A40" s="19">
        <v>309</v>
      </c>
      <c r="B40" s="20" t="s">
        <v>41</v>
      </c>
      <c r="C40" s="19" t="s">
        <v>103</v>
      </c>
      <c r="D40" s="21" t="s">
        <v>103</v>
      </c>
      <c r="E40" s="21">
        <v>1</v>
      </c>
      <c r="F40" s="22" t="s">
        <v>103</v>
      </c>
      <c r="G40" s="23" t="s">
        <v>104</v>
      </c>
      <c r="H40" s="24">
        <v>23</v>
      </c>
      <c r="I40" s="44">
        <v>10632.8</v>
      </c>
      <c r="J40" s="24">
        <v>23</v>
      </c>
      <c r="K40" s="45">
        <v>10632.8</v>
      </c>
      <c r="L40" s="24">
        <v>0</v>
      </c>
      <c r="M40" s="46">
        <v>0</v>
      </c>
      <c r="N40" s="24">
        <v>0</v>
      </c>
      <c r="O40" s="47">
        <v>0</v>
      </c>
      <c r="P40" s="24">
        <f t="shared" si="10"/>
        <v>0</v>
      </c>
      <c r="Q40" s="47">
        <f t="shared" si="11"/>
        <v>0</v>
      </c>
      <c r="R40" s="24">
        <v>23</v>
      </c>
      <c r="S40" s="47">
        <v>10632.8</v>
      </c>
      <c r="T40" s="24">
        <v>0</v>
      </c>
      <c r="U40" s="47">
        <v>0</v>
      </c>
    </row>
    <row r="41" s="2" customFormat="1" ht="28" customHeight="1" spans="1:21">
      <c r="A41" s="25">
        <v>310</v>
      </c>
      <c r="B41" s="20" t="s">
        <v>41</v>
      </c>
      <c r="C41" s="25" t="s">
        <v>105</v>
      </c>
      <c r="D41" s="25" t="s">
        <v>105</v>
      </c>
      <c r="E41" s="25">
        <v>7</v>
      </c>
      <c r="F41" s="22" t="s">
        <v>105</v>
      </c>
      <c r="G41" s="23" t="s">
        <v>106</v>
      </c>
      <c r="H41" s="24">
        <v>47</v>
      </c>
      <c r="I41" s="44">
        <v>13816</v>
      </c>
      <c r="J41" s="24">
        <v>47</v>
      </c>
      <c r="K41" s="45">
        <v>13816</v>
      </c>
      <c r="L41" s="24">
        <v>0</v>
      </c>
      <c r="M41" s="46">
        <v>0</v>
      </c>
      <c r="N41" s="24">
        <v>0</v>
      </c>
      <c r="O41" s="47">
        <v>0</v>
      </c>
      <c r="P41" s="24">
        <f t="shared" si="10"/>
        <v>0</v>
      </c>
      <c r="Q41" s="47">
        <f t="shared" si="11"/>
        <v>0</v>
      </c>
      <c r="R41" s="24">
        <v>47</v>
      </c>
      <c r="S41" s="47">
        <v>13816</v>
      </c>
      <c r="T41" s="24">
        <v>0</v>
      </c>
      <c r="U41" s="47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2" t="s">
        <v>105</v>
      </c>
      <c r="G42" s="23" t="s">
        <v>107</v>
      </c>
      <c r="H42" s="24">
        <v>20</v>
      </c>
      <c r="I42" s="44">
        <v>14714.8</v>
      </c>
      <c r="J42" s="24">
        <v>20</v>
      </c>
      <c r="K42" s="45">
        <v>14714.8</v>
      </c>
      <c r="L42" s="24">
        <v>0</v>
      </c>
      <c r="M42" s="46">
        <v>0</v>
      </c>
      <c r="N42" s="24">
        <v>0</v>
      </c>
      <c r="O42" s="47">
        <v>0</v>
      </c>
      <c r="P42" s="24">
        <f t="shared" si="10"/>
        <v>0</v>
      </c>
      <c r="Q42" s="47">
        <f t="shared" si="11"/>
        <v>0</v>
      </c>
      <c r="R42" s="24">
        <v>20</v>
      </c>
      <c r="S42" s="47">
        <v>14714.8</v>
      </c>
      <c r="T42" s="24">
        <v>0</v>
      </c>
      <c r="U42" s="47">
        <v>0</v>
      </c>
    </row>
    <row r="43" s="2" customFormat="1" ht="28" customHeight="1" spans="1:21">
      <c r="A43" s="26"/>
      <c r="B43" s="20" t="s">
        <v>41</v>
      </c>
      <c r="C43" s="26"/>
      <c r="D43" s="26"/>
      <c r="E43" s="26"/>
      <c r="F43" s="22" t="s">
        <v>105</v>
      </c>
      <c r="G43" s="23" t="s">
        <v>108</v>
      </c>
      <c r="H43" s="24">
        <v>38</v>
      </c>
      <c r="I43" s="44">
        <v>10805.5</v>
      </c>
      <c r="J43" s="24">
        <v>38</v>
      </c>
      <c r="K43" s="45">
        <v>10805.5</v>
      </c>
      <c r="L43" s="24">
        <v>0</v>
      </c>
      <c r="M43" s="46">
        <v>0</v>
      </c>
      <c r="N43" s="24">
        <v>0</v>
      </c>
      <c r="O43" s="47">
        <v>0</v>
      </c>
      <c r="P43" s="24">
        <f t="shared" si="10"/>
        <v>0</v>
      </c>
      <c r="Q43" s="47">
        <f t="shared" si="11"/>
        <v>0</v>
      </c>
      <c r="R43" s="24">
        <v>38</v>
      </c>
      <c r="S43" s="47">
        <v>10805.5</v>
      </c>
      <c r="T43" s="24">
        <v>0</v>
      </c>
      <c r="U43" s="47">
        <v>0</v>
      </c>
    </row>
    <row r="44" s="2" customFormat="1" ht="28" customHeight="1" spans="1:21">
      <c r="A44" s="26"/>
      <c r="B44" s="20" t="s">
        <v>41</v>
      </c>
      <c r="C44" s="26"/>
      <c r="D44" s="26"/>
      <c r="E44" s="26"/>
      <c r="F44" s="22" t="s">
        <v>105</v>
      </c>
      <c r="G44" s="23" t="s">
        <v>109</v>
      </c>
      <c r="H44" s="24">
        <v>22</v>
      </c>
      <c r="I44" s="44">
        <v>7598.8</v>
      </c>
      <c r="J44" s="24">
        <v>22</v>
      </c>
      <c r="K44" s="45">
        <v>7598.8</v>
      </c>
      <c r="L44" s="24">
        <v>0</v>
      </c>
      <c r="M44" s="46">
        <v>0</v>
      </c>
      <c r="N44" s="24">
        <v>0</v>
      </c>
      <c r="O44" s="47">
        <v>0</v>
      </c>
      <c r="P44" s="24">
        <f t="shared" si="10"/>
        <v>0</v>
      </c>
      <c r="Q44" s="47">
        <f t="shared" si="11"/>
        <v>0</v>
      </c>
      <c r="R44" s="24">
        <v>22</v>
      </c>
      <c r="S44" s="47">
        <v>7598.8</v>
      </c>
      <c r="T44" s="24">
        <v>0</v>
      </c>
      <c r="U44" s="47">
        <v>0</v>
      </c>
    </row>
    <row r="45" s="2" customFormat="1" ht="28" customHeight="1" spans="1:21">
      <c r="A45" s="26"/>
      <c r="B45" s="20" t="s">
        <v>41</v>
      </c>
      <c r="C45" s="26"/>
      <c r="D45" s="26"/>
      <c r="E45" s="26"/>
      <c r="F45" s="22" t="s">
        <v>105</v>
      </c>
      <c r="G45" s="23" t="s">
        <v>110</v>
      </c>
      <c r="H45" s="24">
        <v>22</v>
      </c>
      <c r="I45" s="44">
        <v>17651.3</v>
      </c>
      <c r="J45" s="24">
        <v>22</v>
      </c>
      <c r="K45" s="45">
        <v>17651.3</v>
      </c>
      <c r="L45" s="24">
        <v>0</v>
      </c>
      <c r="M45" s="46">
        <v>0</v>
      </c>
      <c r="N45" s="24">
        <v>0</v>
      </c>
      <c r="O45" s="47">
        <v>0</v>
      </c>
      <c r="P45" s="24">
        <f t="shared" si="10"/>
        <v>0</v>
      </c>
      <c r="Q45" s="47">
        <f t="shared" si="11"/>
        <v>0</v>
      </c>
      <c r="R45" s="24">
        <v>22</v>
      </c>
      <c r="S45" s="47">
        <v>17651.3</v>
      </c>
      <c r="T45" s="24">
        <v>0</v>
      </c>
      <c r="U45" s="47">
        <v>0</v>
      </c>
    </row>
    <row r="46" s="2" customFormat="1" ht="28" customHeight="1" spans="1:21">
      <c r="A46" s="26"/>
      <c r="B46" s="20" t="s">
        <v>41</v>
      </c>
      <c r="C46" s="26"/>
      <c r="D46" s="26"/>
      <c r="E46" s="26"/>
      <c r="F46" s="22" t="s">
        <v>105</v>
      </c>
      <c r="G46" s="23" t="s">
        <v>111</v>
      </c>
      <c r="H46" s="24">
        <v>47</v>
      </c>
      <c r="I46" s="44">
        <v>13269.6</v>
      </c>
      <c r="J46" s="24">
        <v>47</v>
      </c>
      <c r="K46" s="45">
        <v>13269.6</v>
      </c>
      <c r="L46" s="24">
        <v>0</v>
      </c>
      <c r="M46" s="46">
        <v>0</v>
      </c>
      <c r="N46" s="24">
        <v>0</v>
      </c>
      <c r="O46" s="47">
        <v>0</v>
      </c>
      <c r="P46" s="24">
        <f t="shared" si="10"/>
        <v>0</v>
      </c>
      <c r="Q46" s="47">
        <f t="shared" si="11"/>
        <v>0</v>
      </c>
      <c r="R46" s="24">
        <v>47</v>
      </c>
      <c r="S46" s="47">
        <v>13269.6</v>
      </c>
      <c r="T46" s="24">
        <v>0</v>
      </c>
      <c r="U46" s="47">
        <v>0</v>
      </c>
    </row>
    <row r="47" s="2" customFormat="1" ht="28" customHeight="1" spans="1:21">
      <c r="A47" s="27"/>
      <c r="B47" s="20" t="s">
        <v>41</v>
      </c>
      <c r="C47" s="27"/>
      <c r="D47" s="27"/>
      <c r="E47" s="27"/>
      <c r="F47" s="22" t="s">
        <v>105</v>
      </c>
      <c r="G47" s="23" t="s">
        <v>112</v>
      </c>
      <c r="H47" s="24">
        <v>1</v>
      </c>
      <c r="I47" s="44">
        <v>256</v>
      </c>
      <c r="J47" s="24">
        <v>1</v>
      </c>
      <c r="K47" s="45">
        <v>256</v>
      </c>
      <c r="L47" s="24">
        <v>0</v>
      </c>
      <c r="M47" s="46">
        <v>0</v>
      </c>
      <c r="N47" s="24">
        <v>0</v>
      </c>
      <c r="O47" s="47">
        <v>0</v>
      </c>
      <c r="P47" s="24">
        <f t="shared" si="10"/>
        <v>0</v>
      </c>
      <c r="Q47" s="47">
        <f t="shared" si="11"/>
        <v>0</v>
      </c>
      <c r="R47" s="24">
        <v>1</v>
      </c>
      <c r="S47" s="47">
        <v>256</v>
      </c>
      <c r="T47" s="24">
        <v>0</v>
      </c>
      <c r="U47" s="47">
        <v>0</v>
      </c>
    </row>
    <row r="48" s="2" customFormat="1" ht="28" customHeight="1" spans="1:21">
      <c r="A48" s="19">
        <v>311</v>
      </c>
      <c r="B48" s="20" t="s">
        <v>41</v>
      </c>
      <c r="C48" s="19" t="s">
        <v>113</v>
      </c>
      <c r="D48" s="21" t="s">
        <v>113</v>
      </c>
      <c r="E48" s="21">
        <v>1</v>
      </c>
      <c r="F48" s="22" t="s">
        <v>114</v>
      </c>
      <c r="G48" s="23" t="s">
        <v>115</v>
      </c>
      <c r="H48" s="24">
        <v>212</v>
      </c>
      <c r="I48" s="44">
        <v>104535.7</v>
      </c>
      <c r="J48" s="24">
        <v>212</v>
      </c>
      <c r="K48" s="45">
        <v>104535.7</v>
      </c>
      <c r="L48" s="24">
        <v>0</v>
      </c>
      <c r="M48" s="46">
        <v>0</v>
      </c>
      <c r="N48" s="24">
        <v>0</v>
      </c>
      <c r="O48" s="47">
        <v>0</v>
      </c>
      <c r="P48" s="24">
        <f t="shared" si="10"/>
        <v>0</v>
      </c>
      <c r="Q48" s="47">
        <f t="shared" si="11"/>
        <v>0</v>
      </c>
      <c r="R48" s="24">
        <v>212</v>
      </c>
      <c r="S48" s="47">
        <v>104535.7</v>
      </c>
      <c r="T48" s="24">
        <v>0</v>
      </c>
      <c r="U48" s="47">
        <v>0</v>
      </c>
    </row>
    <row r="49" s="2" customFormat="1" ht="28" customHeight="1" spans="1:21">
      <c r="A49" s="19">
        <v>312</v>
      </c>
      <c r="B49" s="20" t="s">
        <v>41</v>
      </c>
      <c r="C49" s="19" t="s">
        <v>116</v>
      </c>
      <c r="D49" s="21" t="s">
        <v>117</v>
      </c>
      <c r="E49" s="21">
        <v>1</v>
      </c>
      <c r="F49" s="22" t="s">
        <v>118</v>
      </c>
      <c r="G49" s="23" t="s">
        <v>119</v>
      </c>
      <c r="H49" s="24">
        <v>50</v>
      </c>
      <c r="I49" s="44">
        <v>16632.3</v>
      </c>
      <c r="J49" s="24">
        <v>50</v>
      </c>
      <c r="K49" s="45">
        <v>16632.3</v>
      </c>
      <c r="L49" s="24">
        <v>0</v>
      </c>
      <c r="M49" s="46">
        <v>0</v>
      </c>
      <c r="N49" s="24">
        <v>0</v>
      </c>
      <c r="O49" s="47">
        <v>0</v>
      </c>
      <c r="P49" s="24">
        <f t="shared" si="10"/>
        <v>0</v>
      </c>
      <c r="Q49" s="47">
        <f t="shared" si="11"/>
        <v>0</v>
      </c>
      <c r="R49" s="24">
        <v>50</v>
      </c>
      <c r="S49" s="47">
        <v>16632.3</v>
      </c>
      <c r="T49" s="24">
        <v>0</v>
      </c>
      <c r="U49" s="47">
        <v>0</v>
      </c>
    </row>
    <row r="50" s="2" customFormat="1" ht="28" customHeight="1" spans="1:21">
      <c r="A50" s="19">
        <v>313</v>
      </c>
      <c r="B50" s="20" t="s">
        <v>41</v>
      </c>
      <c r="C50" s="19" t="s">
        <v>120</v>
      </c>
      <c r="D50" s="21" t="s">
        <v>120</v>
      </c>
      <c r="E50" s="21">
        <v>1</v>
      </c>
      <c r="F50" s="22" t="s">
        <v>120</v>
      </c>
      <c r="G50" s="23" t="s">
        <v>121</v>
      </c>
      <c r="H50" s="24">
        <v>214</v>
      </c>
      <c r="I50" s="44">
        <v>107908.3</v>
      </c>
      <c r="J50" s="24">
        <v>214</v>
      </c>
      <c r="K50" s="45">
        <v>107908.3</v>
      </c>
      <c r="L50" s="24">
        <v>0</v>
      </c>
      <c r="M50" s="46">
        <v>0</v>
      </c>
      <c r="N50" s="24">
        <v>0</v>
      </c>
      <c r="O50" s="47">
        <v>0</v>
      </c>
      <c r="P50" s="24">
        <f t="shared" si="10"/>
        <v>0</v>
      </c>
      <c r="Q50" s="47">
        <f t="shared" si="11"/>
        <v>0</v>
      </c>
      <c r="R50" s="24">
        <v>214</v>
      </c>
      <c r="S50" s="47">
        <v>107908.3</v>
      </c>
      <c r="T50" s="24">
        <v>0</v>
      </c>
      <c r="U50" s="47">
        <v>0</v>
      </c>
    </row>
    <row r="51" s="2" customFormat="1" ht="28" customHeight="1" spans="1:21">
      <c r="A51" s="19">
        <v>314</v>
      </c>
      <c r="B51" s="20" t="s">
        <v>41</v>
      </c>
      <c r="C51" s="19" t="s">
        <v>122</v>
      </c>
      <c r="D51" s="21" t="s">
        <v>122</v>
      </c>
      <c r="E51" s="21">
        <v>1</v>
      </c>
      <c r="F51" s="22" t="s">
        <v>123</v>
      </c>
      <c r="G51" s="23" t="s">
        <v>124</v>
      </c>
      <c r="H51" s="24">
        <v>69</v>
      </c>
      <c r="I51" s="44">
        <v>26937.6</v>
      </c>
      <c r="J51" s="24">
        <v>69</v>
      </c>
      <c r="K51" s="45">
        <v>26937.6</v>
      </c>
      <c r="L51" s="24">
        <v>0</v>
      </c>
      <c r="M51" s="46">
        <v>0</v>
      </c>
      <c r="N51" s="24">
        <v>0</v>
      </c>
      <c r="O51" s="47">
        <v>0</v>
      </c>
      <c r="P51" s="24">
        <f t="shared" si="10"/>
        <v>0</v>
      </c>
      <c r="Q51" s="47">
        <f t="shared" si="11"/>
        <v>0</v>
      </c>
      <c r="R51" s="24">
        <v>69</v>
      </c>
      <c r="S51" s="47">
        <v>26937.6</v>
      </c>
      <c r="T51" s="24">
        <v>0</v>
      </c>
      <c r="U51" s="47">
        <v>0</v>
      </c>
    </row>
    <row r="52" s="2" customFormat="1" ht="28" customHeight="1" spans="1:21">
      <c r="A52" s="19">
        <v>315</v>
      </c>
      <c r="B52" s="20" t="s">
        <v>41</v>
      </c>
      <c r="C52" s="19" t="s">
        <v>125</v>
      </c>
      <c r="D52" s="21" t="s">
        <v>125</v>
      </c>
      <c r="E52" s="21">
        <v>1</v>
      </c>
      <c r="F52" s="22" t="s">
        <v>126</v>
      </c>
      <c r="G52" s="23" t="s">
        <v>127</v>
      </c>
      <c r="H52" s="24">
        <v>197</v>
      </c>
      <c r="I52" s="44">
        <v>107297.4</v>
      </c>
      <c r="J52" s="24">
        <v>195</v>
      </c>
      <c r="K52" s="45">
        <v>105687.6</v>
      </c>
      <c r="L52" s="24">
        <v>2</v>
      </c>
      <c r="M52" s="46">
        <v>1609.8</v>
      </c>
      <c r="N52" s="24">
        <v>0</v>
      </c>
      <c r="O52" s="47">
        <v>0</v>
      </c>
      <c r="P52" s="24">
        <f t="shared" si="10"/>
        <v>2</v>
      </c>
      <c r="Q52" s="47">
        <f t="shared" si="11"/>
        <v>1609.8</v>
      </c>
      <c r="R52" s="24">
        <v>195</v>
      </c>
      <c r="S52" s="47">
        <v>105687.6</v>
      </c>
      <c r="T52" s="24">
        <v>2</v>
      </c>
      <c r="U52" s="47">
        <v>1609.8</v>
      </c>
    </row>
    <row r="53" s="2" customFormat="1" ht="28" customHeight="1" spans="1:21">
      <c r="A53" s="19">
        <v>316</v>
      </c>
      <c r="B53" s="20" t="s">
        <v>41</v>
      </c>
      <c r="C53" s="19" t="s">
        <v>128</v>
      </c>
      <c r="D53" s="21" t="s">
        <v>128</v>
      </c>
      <c r="E53" s="21">
        <v>1</v>
      </c>
      <c r="F53" s="22" t="s">
        <v>129</v>
      </c>
      <c r="G53" s="23" t="s">
        <v>130</v>
      </c>
      <c r="H53" s="24">
        <v>11</v>
      </c>
      <c r="I53" s="44">
        <v>3284.9</v>
      </c>
      <c r="J53" s="24">
        <v>11</v>
      </c>
      <c r="K53" s="45">
        <v>3284.9</v>
      </c>
      <c r="L53" s="24">
        <v>0</v>
      </c>
      <c r="M53" s="46">
        <v>0</v>
      </c>
      <c r="N53" s="24">
        <v>0</v>
      </c>
      <c r="O53" s="47">
        <v>0</v>
      </c>
      <c r="P53" s="24">
        <f t="shared" si="10"/>
        <v>0</v>
      </c>
      <c r="Q53" s="47">
        <f t="shared" si="11"/>
        <v>0</v>
      </c>
      <c r="R53" s="24">
        <v>11</v>
      </c>
      <c r="S53" s="47">
        <v>3284.9</v>
      </c>
      <c r="T53" s="24">
        <v>0</v>
      </c>
      <c r="U53" s="47">
        <v>0</v>
      </c>
    </row>
    <row r="54" s="2" customFormat="1" ht="28" customHeight="1" spans="1:21">
      <c r="A54" s="25">
        <v>317</v>
      </c>
      <c r="B54" s="20" t="s">
        <v>41</v>
      </c>
      <c r="C54" s="25" t="s">
        <v>131</v>
      </c>
      <c r="D54" s="25" t="s">
        <v>131</v>
      </c>
      <c r="E54" s="25">
        <v>9</v>
      </c>
      <c r="F54" s="22" t="s">
        <v>131</v>
      </c>
      <c r="G54" s="23" t="s">
        <v>132</v>
      </c>
      <c r="H54" s="24">
        <v>6</v>
      </c>
      <c r="I54" s="44">
        <v>2799.4</v>
      </c>
      <c r="J54" s="24">
        <v>6</v>
      </c>
      <c r="K54" s="45">
        <v>2799.4</v>
      </c>
      <c r="L54" s="24">
        <v>0</v>
      </c>
      <c r="M54" s="46">
        <v>0</v>
      </c>
      <c r="N54" s="24">
        <v>0</v>
      </c>
      <c r="O54" s="47">
        <v>0</v>
      </c>
      <c r="P54" s="24">
        <f t="shared" si="10"/>
        <v>0</v>
      </c>
      <c r="Q54" s="47">
        <f t="shared" si="11"/>
        <v>0</v>
      </c>
      <c r="R54" s="24">
        <v>6</v>
      </c>
      <c r="S54" s="47">
        <v>2799.4</v>
      </c>
      <c r="T54" s="24">
        <v>0</v>
      </c>
      <c r="U54" s="47">
        <v>0</v>
      </c>
    </row>
    <row r="55" s="2" customFormat="1" ht="28" customHeight="1" spans="1:21">
      <c r="A55" s="26"/>
      <c r="B55" s="20" t="s">
        <v>41</v>
      </c>
      <c r="C55" s="26"/>
      <c r="D55" s="26"/>
      <c r="E55" s="26"/>
      <c r="F55" s="22" t="s">
        <v>133</v>
      </c>
      <c r="G55" s="23" t="s">
        <v>134</v>
      </c>
      <c r="H55" s="24">
        <v>18</v>
      </c>
      <c r="I55" s="44">
        <v>5922.4</v>
      </c>
      <c r="J55" s="24">
        <v>18</v>
      </c>
      <c r="K55" s="45">
        <v>5922.4</v>
      </c>
      <c r="L55" s="24">
        <v>0</v>
      </c>
      <c r="M55" s="46">
        <v>0</v>
      </c>
      <c r="N55" s="24">
        <v>0</v>
      </c>
      <c r="O55" s="47">
        <v>0</v>
      </c>
      <c r="P55" s="24">
        <f t="shared" si="10"/>
        <v>0</v>
      </c>
      <c r="Q55" s="47">
        <f t="shared" si="11"/>
        <v>0</v>
      </c>
      <c r="R55" s="24">
        <v>18</v>
      </c>
      <c r="S55" s="47">
        <v>5922.4</v>
      </c>
      <c r="T55" s="24">
        <v>0</v>
      </c>
      <c r="U55" s="47">
        <v>0</v>
      </c>
    </row>
    <row r="56" s="2" customFormat="1" ht="28" customHeight="1" spans="1:21">
      <c r="A56" s="26"/>
      <c r="B56" s="20" t="s">
        <v>41</v>
      </c>
      <c r="C56" s="26"/>
      <c r="D56" s="26"/>
      <c r="E56" s="26"/>
      <c r="F56" s="22" t="s">
        <v>135</v>
      </c>
      <c r="G56" s="23" t="s">
        <v>136</v>
      </c>
      <c r="H56" s="24">
        <v>13</v>
      </c>
      <c r="I56" s="44">
        <v>4648.7</v>
      </c>
      <c r="J56" s="24">
        <v>13</v>
      </c>
      <c r="K56" s="45">
        <v>4648.7</v>
      </c>
      <c r="L56" s="24">
        <v>0</v>
      </c>
      <c r="M56" s="46">
        <v>0</v>
      </c>
      <c r="N56" s="24">
        <v>0</v>
      </c>
      <c r="O56" s="47">
        <v>0</v>
      </c>
      <c r="P56" s="24">
        <f t="shared" si="10"/>
        <v>0</v>
      </c>
      <c r="Q56" s="47">
        <f t="shared" si="11"/>
        <v>0</v>
      </c>
      <c r="R56" s="24">
        <v>13</v>
      </c>
      <c r="S56" s="47">
        <v>4648.7</v>
      </c>
      <c r="T56" s="24">
        <v>0</v>
      </c>
      <c r="U56" s="47">
        <v>0</v>
      </c>
    </row>
    <row r="57" s="2" customFormat="1" ht="28" customHeight="1" spans="1:21">
      <c r="A57" s="26"/>
      <c r="B57" s="20" t="s">
        <v>41</v>
      </c>
      <c r="C57" s="26"/>
      <c r="D57" s="26"/>
      <c r="E57" s="26"/>
      <c r="F57" s="22" t="s">
        <v>137</v>
      </c>
      <c r="G57" s="23" t="s">
        <v>138</v>
      </c>
      <c r="H57" s="24">
        <v>5</v>
      </c>
      <c r="I57" s="44">
        <v>1649.5</v>
      </c>
      <c r="J57" s="24">
        <v>5</v>
      </c>
      <c r="K57" s="45">
        <v>1649.5</v>
      </c>
      <c r="L57" s="24">
        <v>0</v>
      </c>
      <c r="M57" s="46">
        <v>0</v>
      </c>
      <c r="N57" s="24">
        <v>0</v>
      </c>
      <c r="O57" s="47">
        <v>0</v>
      </c>
      <c r="P57" s="24">
        <f t="shared" si="10"/>
        <v>0</v>
      </c>
      <c r="Q57" s="47">
        <f t="shared" si="11"/>
        <v>0</v>
      </c>
      <c r="R57" s="24">
        <v>5</v>
      </c>
      <c r="S57" s="47">
        <v>1649.5</v>
      </c>
      <c r="T57" s="24">
        <v>0</v>
      </c>
      <c r="U57" s="47">
        <v>0</v>
      </c>
    </row>
    <row r="58" s="2" customFormat="1" ht="28" customHeight="1" spans="1:21">
      <c r="A58" s="26"/>
      <c r="B58" s="20" t="s">
        <v>41</v>
      </c>
      <c r="C58" s="26"/>
      <c r="D58" s="26"/>
      <c r="E58" s="26"/>
      <c r="F58" s="22" t="s">
        <v>139</v>
      </c>
      <c r="G58" s="23" t="s">
        <v>140</v>
      </c>
      <c r="H58" s="24">
        <v>11</v>
      </c>
      <c r="I58" s="44">
        <v>2898.9</v>
      </c>
      <c r="J58" s="24">
        <v>11</v>
      </c>
      <c r="K58" s="45">
        <v>2898.9</v>
      </c>
      <c r="L58" s="24">
        <v>0</v>
      </c>
      <c r="M58" s="46">
        <v>0</v>
      </c>
      <c r="N58" s="24">
        <v>0</v>
      </c>
      <c r="O58" s="47">
        <v>0</v>
      </c>
      <c r="P58" s="24">
        <f t="shared" si="10"/>
        <v>0</v>
      </c>
      <c r="Q58" s="47">
        <f t="shared" si="11"/>
        <v>0</v>
      </c>
      <c r="R58" s="24">
        <v>11</v>
      </c>
      <c r="S58" s="47">
        <v>2898.9</v>
      </c>
      <c r="T58" s="24">
        <v>0</v>
      </c>
      <c r="U58" s="47">
        <v>0</v>
      </c>
    </row>
    <row r="59" s="2" customFormat="1" ht="28" customHeight="1" spans="1:21">
      <c r="A59" s="26"/>
      <c r="B59" s="20" t="s">
        <v>41</v>
      </c>
      <c r="C59" s="26"/>
      <c r="D59" s="26"/>
      <c r="E59" s="26"/>
      <c r="F59" s="22" t="s">
        <v>131</v>
      </c>
      <c r="G59" s="23" t="s">
        <v>141</v>
      </c>
      <c r="H59" s="24">
        <v>16</v>
      </c>
      <c r="I59" s="44">
        <v>5217.3</v>
      </c>
      <c r="J59" s="24">
        <v>16</v>
      </c>
      <c r="K59" s="45">
        <v>5217.3</v>
      </c>
      <c r="L59" s="24">
        <v>0</v>
      </c>
      <c r="M59" s="46">
        <v>0</v>
      </c>
      <c r="N59" s="24">
        <v>0</v>
      </c>
      <c r="O59" s="47">
        <v>0</v>
      </c>
      <c r="P59" s="24">
        <f t="shared" si="10"/>
        <v>0</v>
      </c>
      <c r="Q59" s="47">
        <f t="shared" si="11"/>
        <v>0</v>
      </c>
      <c r="R59" s="24">
        <v>16</v>
      </c>
      <c r="S59" s="47">
        <v>5217.3</v>
      </c>
      <c r="T59" s="24">
        <v>0</v>
      </c>
      <c r="U59" s="47">
        <v>0</v>
      </c>
    </row>
    <row r="60" s="2" customFormat="1" ht="28" customHeight="1" spans="1:21">
      <c r="A60" s="26"/>
      <c r="B60" s="20" t="s">
        <v>41</v>
      </c>
      <c r="C60" s="26"/>
      <c r="D60" s="26"/>
      <c r="E60" s="26"/>
      <c r="F60" s="22" t="s">
        <v>142</v>
      </c>
      <c r="G60" s="23" t="s">
        <v>143</v>
      </c>
      <c r="H60" s="24">
        <v>15</v>
      </c>
      <c r="I60" s="44">
        <v>2968.5</v>
      </c>
      <c r="J60" s="24">
        <v>15</v>
      </c>
      <c r="K60" s="45">
        <v>2968.5</v>
      </c>
      <c r="L60" s="24">
        <v>0</v>
      </c>
      <c r="M60" s="46">
        <v>0</v>
      </c>
      <c r="N60" s="24">
        <v>0</v>
      </c>
      <c r="O60" s="47">
        <v>0</v>
      </c>
      <c r="P60" s="24">
        <f t="shared" si="10"/>
        <v>0</v>
      </c>
      <c r="Q60" s="47">
        <f t="shared" si="11"/>
        <v>0</v>
      </c>
      <c r="R60" s="24">
        <v>15</v>
      </c>
      <c r="S60" s="47">
        <v>2968.5</v>
      </c>
      <c r="T60" s="24">
        <v>0</v>
      </c>
      <c r="U60" s="47">
        <v>0</v>
      </c>
    </row>
    <row r="61" s="2" customFormat="1" ht="28" customHeight="1" spans="1:21">
      <c r="A61" s="26"/>
      <c r="B61" s="20" t="s">
        <v>41</v>
      </c>
      <c r="C61" s="26"/>
      <c r="D61" s="26"/>
      <c r="E61" s="26"/>
      <c r="F61" s="22" t="s">
        <v>131</v>
      </c>
      <c r="G61" s="23" t="s">
        <v>144</v>
      </c>
      <c r="H61" s="24">
        <v>34</v>
      </c>
      <c r="I61" s="44">
        <v>15624.55</v>
      </c>
      <c r="J61" s="24">
        <v>33</v>
      </c>
      <c r="K61" s="45">
        <v>15465.75</v>
      </c>
      <c r="L61" s="24">
        <v>1</v>
      </c>
      <c r="M61" s="46">
        <v>158.8</v>
      </c>
      <c r="N61" s="24">
        <v>0</v>
      </c>
      <c r="O61" s="47">
        <v>0</v>
      </c>
      <c r="P61" s="24">
        <f t="shared" si="10"/>
        <v>1</v>
      </c>
      <c r="Q61" s="47">
        <f t="shared" si="11"/>
        <v>158.8</v>
      </c>
      <c r="R61" s="24">
        <v>33</v>
      </c>
      <c r="S61" s="47">
        <v>15465.75</v>
      </c>
      <c r="T61" s="24">
        <v>1</v>
      </c>
      <c r="U61" s="47">
        <v>158.8</v>
      </c>
    </row>
    <row r="62" s="2" customFormat="1" ht="28" customHeight="1" spans="1:21">
      <c r="A62" s="27"/>
      <c r="B62" s="20" t="s">
        <v>41</v>
      </c>
      <c r="C62" s="27"/>
      <c r="D62" s="27"/>
      <c r="E62" s="27"/>
      <c r="F62" s="22" t="s">
        <v>131</v>
      </c>
      <c r="G62" s="23" t="s">
        <v>145</v>
      </c>
      <c r="H62" s="24">
        <v>4</v>
      </c>
      <c r="I62" s="44">
        <v>1109.6</v>
      </c>
      <c r="J62" s="24">
        <v>4</v>
      </c>
      <c r="K62" s="45">
        <v>1109.6</v>
      </c>
      <c r="L62" s="24">
        <v>0</v>
      </c>
      <c r="M62" s="46">
        <v>0</v>
      </c>
      <c r="N62" s="24">
        <v>0</v>
      </c>
      <c r="O62" s="47">
        <v>0</v>
      </c>
      <c r="P62" s="24">
        <f t="shared" si="10"/>
        <v>0</v>
      </c>
      <c r="Q62" s="47">
        <f t="shared" si="11"/>
        <v>0</v>
      </c>
      <c r="R62" s="24">
        <v>4</v>
      </c>
      <c r="S62" s="47">
        <v>1109.6</v>
      </c>
      <c r="T62" s="24">
        <v>0</v>
      </c>
      <c r="U62" s="47">
        <v>0</v>
      </c>
    </row>
    <row r="63" s="2" customFormat="1" ht="28" customHeight="1" spans="1:21">
      <c r="A63" s="25">
        <v>318</v>
      </c>
      <c r="B63" s="20" t="s">
        <v>41</v>
      </c>
      <c r="C63" s="25" t="s">
        <v>146</v>
      </c>
      <c r="D63" s="25" t="s">
        <v>146</v>
      </c>
      <c r="E63" s="25">
        <v>8</v>
      </c>
      <c r="F63" s="22" t="s">
        <v>146</v>
      </c>
      <c r="G63" s="23" t="s">
        <v>147</v>
      </c>
      <c r="H63" s="24">
        <v>69</v>
      </c>
      <c r="I63" s="44">
        <v>21742.21</v>
      </c>
      <c r="J63" s="24">
        <v>69</v>
      </c>
      <c r="K63" s="45">
        <v>21742.21</v>
      </c>
      <c r="L63" s="24">
        <v>0</v>
      </c>
      <c r="M63" s="46">
        <v>0</v>
      </c>
      <c r="N63" s="24">
        <v>0</v>
      </c>
      <c r="O63" s="47">
        <v>0</v>
      </c>
      <c r="P63" s="24">
        <f t="shared" si="10"/>
        <v>0</v>
      </c>
      <c r="Q63" s="47">
        <f t="shared" si="11"/>
        <v>0</v>
      </c>
      <c r="R63" s="24">
        <v>69</v>
      </c>
      <c r="S63" s="47">
        <v>21742.21</v>
      </c>
      <c r="T63" s="24">
        <v>0</v>
      </c>
      <c r="U63" s="47">
        <v>0</v>
      </c>
    </row>
    <row r="64" s="2" customFormat="1" ht="28" customHeight="1" spans="1:21">
      <c r="A64" s="26"/>
      <c r="B64" s="20" t="s">
        <v>41</v>
      </c>
      <c r="C64" s="26"/>
      <c r="D64" s="26"/>
      <c r="E64" s="26"/>
      <c r="F64" s="22" t="s">
        <v>146</v>
      </c>
      <c r="G64" s="23" t="s">
        <v>148</v>
      </c>
      <c r="H64" s="24">
        <v>6</v>
      </c>
      <c r="I64" s="44">
        <v>1589.4</v>
      </c>
      <c r="J64" s="24">
        <v>6</v>
      </c>
      <c r="K64" s="45">
        <v>1589.4</v>
      </c>
      <c r="L64" s="24">
        <v>0</v>
      </c>
      <c r="M64" s="46">
        <v>0</v>
      </c>
      <c r="N64" s="24">
        <v>0</v>
      </c>
      <c r="O64" s="47">
        <v>0</v>
      </c>
      <c r="P64" s="24">
        <f t="shared" si="10"/>
        <v>0</v>
      </c>
      <c r="Q64" s="47">
        <f t="shared" si="11"/>
        <v>0</v>
      </c>
      <c r="R64" s="24">
        <v>6</v>
      </c>
      <c r="S64" s="47">
        <v>1589.4</v>
      </c>
      <c r="T64" s="24">
        <v>0</v>
      </c>
      <c r="U64" s="47">
        <v>0</v>
      </c>
    </row>
    <row r="65" s="2" customFormat="1" ht="28" customHeight="1" spans="1:21">
      <c r="A65" s="26"/>
      <c r="B65" s="20" t="s">
        <v>41</v>
      </c>
      <c r="C65" s="26"/>
      <c r="D65" s="26"/>
      <c r="E65" s="26"/>
      <c r="F65" s="22" t="s">
        <v>146</v>
      </c>
      <c r="G65" s="23" t="s">
        <v>149</v>
      </c>
      <c r="H65" s="24">
        <v>9</v>
      </c>
      <c r="I65" s="44">
        <v>2831.3</v>
      </c>
      <c r="J65" s="24">
        <v>9</v>
      </c>
      <c r="K65" s="45">
        <v>2831.3</v>
      </c>
      <c r="L65" s="24">
        <v>0</v>
      </c>
      <c r="M65" s="46">
        <v>0</v>
      </c>
      <c r="N65" s="24">
        <v>0</v>
      </c>
      <c r="O65" s="47">
        <v>0</v>
      </c>
      <c r="P65" s="24">
        <f t="shared" si="10"/>
        <v>0</v>
      </c>
      <c r="Q65" s="47">
        <f t="shared" si="11"/>
        <v>0</v>
      </c>
      <c r="R65" s="24">
        <v>9</v>
      </c>
      <c r="S65" s="47">
        <v>2831.3</v>
      </c>
      <c r="T65" s="24">
        <v>0</v>
      </c>
      <c r="U65" s="47">
        <v>0</v>
      </c>
    </row>
    <row r="66" s="2" customFormat="1" ht="28" customHeight="1" spans="1:21">
      <c r="A66" s="26"/>
      <c r="B66" s="20" t="s">
        <v>41</v>
      </c>
      <c r="C66" s="26"/>
      <c r="D66" s="26"/>
      <c r="E66" s="26"/>
      <c r="F66" s="22" t="s">
        <v>146</v>
      </c>
      <c r="G66" s="23" t="s">
        <v>150</v>
      </c>
      <c r="H66" s="24">
        <v>41</v>
      </c>
      <c r="I66" s="44">
        <v>17836</v>
      </c>
      <c r="J66" s="24">
        <v>41</v>
      </c>
      <c r="K66" s="45">
        <v>17836</v>
      </c>
      <c r="L66" s="24">
        <v>0</v>
      </c>
      <c r="M66" s="46">
        <v>0</v>
      </c>
      <c r="N66" s="24">
        <v>0</v>
      </c>
      <c r="O66" s="47">
        <v>0</v>
      </c>
      <c r="P66" s="24">
        <f t="shared" si="10"/>
        <v>0</v>
      </c>
      <c r="Q66" s="47">
        <f t="shared" si="11"/>
        <v>0</v>
      </c>
      <c r="R66" s="24">
        <v>41</v>
      </c>
      <c r="S66" s="47">
        <v>17836</v>
      </c>
      <c r="T66" s="24">
        <v>0</v>
      </c>
      <c r="U66" s="47">
        <v>0</v>
      </c>
    </row>
    <row r="67" s="2" customFormat="1" ht="28" customHeight="1" spans="1:21">
      <c r="A67" s="26"/>
      <c r="B67" s="20" t="s">
        <v>41</v>
      </c>
      <c r="C67" s="26"/>
      <c r="D67" s="26"/>
      <c r="E67" s="26"/>
      <c r="F67" s="22" t="s">
        <v>146</v>
      </c>
      <c r="G67" s="23" t="s">
        <v>151</v>
      </c>
      <c r="H67" s="24">
        <v>39</v>
      </c>
      <c r="I67" s="44">
        <v>9972.1</v>
      </c>
      <c r="J67" s="24">
        <v>39</v>
      </c>
      <c r="K67" s="45">
        <v>9972.1</v>
      </c>
      <c r="L67" s="24">
        <v>0</v>
      </c>
      <c r="M67" s="46">
        <v>0</v>
      </c>
      <c r="N67" s="24">
        <v>0</v>
      </c>
      <c r="O67" s="47">
        <v>0</v>
      </c>
      <c r="P67" s="24">
        <f t="shared" si="10"/>
        <v>0</v>
      </c>
      <c r="Q67" s="47">
        <f t="shared" si="11"/>
        <v>0</v>
      </c>
      <c r="R67" s="24">
        <v>39</v>
      </c>
      <c r="S67" s="47">
        <v>9972.1</v>
      </c>
      <c r="T67" s="24">
        <v>0</v>
      </c>
      <c r="U67" s="47">
        <v>0</v>
      </c>
    </row>
    <row r="68" s="2" customFormat="1" ht="28" customHeight="1" spans="1:21">
      <c r="A68" s="26"/>
      <c r="B68" s="20" t="s">
        <v>41</v>
      </c>
      <c r="C68" s="26"/>
      <c r="D68" s="26"/>
      <c r="E68" s="26"/>
      <c r="F68" s="22" t="s">
        <v>146</v>
      </c>
      <c r="G68" s="23" t="s">
        <v>152</v>
      </c>
      <c r="H68" s="24">
        <v>11</v>
      </c>
      <c r="I68" s="44">
        <v>2912.9</v>
      </c>
      <c r="J68" s="24">
        <v>11</v>
      </c>
      <c r="K68" s="45">
        <v>2912.9</v>
      </c>
      <c r="L68" s="24">
        <v>0</v>
      </c>
      <c r="M68" s="46">
        <v>0</v>
      </c>
      <c r="N68" s="24">
        <v>0</v>
      </c>
      <c r="O68" s="47">
        <v>0</v>
      </c>
      <c r="P68" s="24">
        <f t="shared" si="10"/>
        <v>0</v>
      </c>
      <c r="Q68" s="47">
        <f t="shared" si="11"/>
        <v>0</v>
      </c>
      <c r="R68" s="24">
        <v>11</v>
      </c>
      <c r="S68" s="47">
        <v>2912.9</v>
      </c>
      <c r="T68" s="24">
        <v>0</v>
      </c>
      <c r="U68" s="47">
        <v>0</v>
      </c>
    </row>
    <row r="69" s="2" customFormat="1" ht="28" customHeight="1" spans="1:21">
      <c r="A69" s="26"/>
      <c r="B69" s="20" t="s">
        <v>41</v>
      </c>
      <c r="C69" s="26"/>
      <c r="D69" s="26"/>
      <c r="E69" s="26"/>
      <c r="F69" s="22" t="s">
        <v>146</v>
      </c>
      <c r="G69" s="23" t="s">
        <v>153</v>
      </c>
      <c r="H69" s="24">
        <v>35</v>
      </c>
      <c r="I69" s="44">
        <v>10225.9</v>
      </c>
      <c r="J69" s="24">
        <v>35</v>
      </c>
      <c r="K69" s="45">
        <v>10225.9</v>
      </c>
      <c r="L69" s="24">
        <v>0</v>
      </c>
      <c r="M69" s="46">
        <v>0</v>
      </c>
      <c r="N69" s="24">
        <v>0</v>
      </c>
      <c r="O69" s="47">
        <v>0</v>
      </c>
      <c r="P69" s="24">
        <f t="shared" si="10"/>
        <v>0</v>
      </c>
      <c r="Q69" s="47">
        <f t="shared" si="11"/>
        <v>0</v>
      </c>
      <c r="R69" s="24">
        <v>35</v>
      </c>
      <c r="S69" s="47">
        <v>10225.9</v>
      </c>
      <c r="T69" s="24">
        <v>0</v>
      </c>
      <c r="U69" s="47">
        <v>0</v>
      </c>
    </row>
    <row r="70" s="2" customFormat="1" ht="28" customHeight="1" spans="1:21">
      <c r="A70" s="27"/>
      <c r="B70" s="20" t="s">
        <v>41</v>
      </c>
      <c r="C70" s="27"/>
      <c r="D70" s="27"/>
      <c r="E70" s="27"/>
      <c r="F70" s="22" t="s">
        <v>146</v>
      </c>
      <c r="G70" s="23" t="s">
        <v>154</v>
      </c>
      <c r="H70" s="24">
        <v>22</v>
      </c>
      <c r="I70" s="44">
        <v>5809.8</v>
      </c>
      <c r="J70" s="24">
        <v>22</v>
      </c>
      <c r="K70" s="45">
        <v>5809.8</v>
      </c>
      <c r="L70" s="24">
        <v>0</v>
      </c>
      <c r="M70" s="46">
        <v>0</v>
      </c>
      <c r="N70" s="24">
        <v>0</v>
      </c>
      <c r="O70" s="47">
        <v>0</v>
      </c>
      <c r="P70" s="24">
        <f t="shared" si="10"/>
        <v>0</v>
      </c>
      <c r="Q70" s="47">
        <f t="shared" si="11"/>
        <v>0</v>
      </c>
      <c r="R70" s="24">
        <v>22</v>
      </c>
      <c r="S70" s="47">
        <v>5809.8</v>
      </c>
      <c r="T70" s="24">
        <v>0</v>
      </c>
      <c r="U70" s="47">
        <v>0</v>
      </c>
    </row>
    <row r="71" s="2" customFormat="1" ht="28" customHeight="1" spans="1:21">
      <c r="A71" s="19">
        <v>319</v>
      </c>
      <c r="B71" s="20" t="s">
        <v>41</v>
      </c>
      <c r="C71" s="19" t="s">
        <v>155</v>
      </c>
      <c r="D71" s="21" t="s">
        <v>155</v>
      </c>
      <c r="E71" s="21">
        <v>1</v>
      </c>
      <c r="F71" s="22" t="s">
        <v>155</v>
      </c>
      <c r="G71" s="23" t="s">
        <v>156</v>
      </c>
      <c r="H71" s="24">
        <v>8</v>
      </c>
      <c r="I71" s="44">
        <v>2339.2</v>
      </c>
      <c r="J71" s="24">
        <v>8</v>
      </c>
      <c r="K71" s="45">
        <v>2339.2</v>
      </c>
      <c r="L71" s="24">
        <v>0</v>
      </c>
      <c r="M71" s="46">
        <v>0</v>
      </c>
      <c r="N71" s="24">
        <v>0</v>
      </c>
      <c r="O71" s="47">
        <v>0</v>
      </c>
      <c r="P71" s="24">
        <f t="shared" si="10"/>
        <v>0</v>
      </c>
      <c r="Q71" s="47">
        <f t="shared" si="11"/>
        <v>0</v>
      </c>
      <c r="R71" s="24">
        <v>8</v>
      </c>
      <c r="S71" s="47">
        <v>2339.2</v>
      </c>
      <c r="T71" s="24">
        <v>0</v>
      </c>
      <c r="U71" s="47">
        <v>0</v>
      </c>
    </row>
    <row r="72" s="2" customFormat="1" ht="28" customHeight="1" spans="1:21">
      <c r="A72" s="25">
        <v>320</v>
      </c>
      <c r="B72" s="20" t="s">
        <v>41</v>
      </c>
      <c r="C72" s="25" t="s">
        <v>157</v>
      </c>
      <c r="D72" s="25" t="s">
        <v>157</v>
      </c>
      <c r="E72" s="25">
        <v>9</v>
      </c>
      <c r="F72" s="22" t="s">
        <v>157</v>
      </c>
      <c r="G72" s="23" t="s">
        <v>158</v>
      </c>
      <c r="H72" s="24">
        <v>43</v>
      </c>
      <c r="I72" s="44">
        <v>16994.4</v>
      </c>
      <c r="J72" s="24">
        <v>43</v>
      </c>
      <c r="K72" s="45">
        <v>16994.4</v>
      </c>
      <c r="L72" s="24">
        <v>0</v>
      </c>
      <c r="M72" s="46">
        <v>0</v>
      </c>
      <c r="N72" s="24">
        <v>0</v>
      </c>
      <c r="O72" s="47">
        <v>0</v>
      </c>
      <c r="P72" s="24">
        <f t="shared" si="10"/>
        <v>0</v>
      </c>
      <c r="Q72" s="47">
        <f t="shared" si="11"/>
        <v>0</v>
      </c>
      <c r="R72" s="24">
        <v>43</v>
      </c>
      <c r="S72" s="47">
        <v>16994.4</v>
      </c>
      <c r="T72" s="24">
        <v>0</v>
      </c>
      <c r="U72" s="47">
        <v>0</v>
      </c>
    </row>
    <row r="73" s="2" customFormat="1" ht="28" customHeight="1" spans="1:21">
      <c r="A73" s="26"/>
      <c r="B73" s="20" t="s">
        <v>41</v>
      </c>
      <c r="C73" s="26"/>
      <c r="D73" s="26"/>
      <c r="E73" s="26"/>
      <c r="F73" s="22" t="s">
        <v>157</v>
      </c>
      <c r="G73" s="23" t="s">
        <v>159</v>
      </c>
      <c r="H73" s="24">
        <v>32</v>
      </c>
      <c r="I73" s="44">
        <v>11661.7</v>
      </c>
      <c r="J73" s="24">
        <v>32</v>
      </c>
      <c r="K73" s="45">
        <v>11661.7</v>
      </c>
      <c r="L73" s="24">
        <v>0</v>
      </c>
      <c r="M73" s="46">
        <v>0</v>
      </c>
      <c r="N73" s="24">
        <v>0</v>
      </c>
      <c r="O73" s="47">
        <v>0</v>
      </c>
      <c r="P73" s="24">
        <f t="shared" si="10"/>
        <v>0</v>
      </c>
      <c r="Q73" s="47">
        <f t="shared" si="11"/>
        <v>0</v>
      </c>
      <c r="R73" s="24">
        <v>32</v>
      </c>
      <c r="S73" s="47">
        <v>11661.7</v>
      </c>
      <c r="T73" s="24">
        <v>0</v>
      </c>
      <c r="U73" s="47">
        <v>0</v>
      </c>
    </row>
    <row r="74" s="2" customFormat="1" ht="28" customHeight="1" spans="1:21">
      <c r="A74" s="26"/>
      <c r="B74" s="20" t="s">
        <v>41</v>
      </c>
      <c r="C74" s="26"/>
      <c r="D74" s="26"/>
      <c r="E74" s="26"/>
      <c r="F74" s="22" t="s">
        <v>157</v>
      </c>
      <c r="G74" s="23" t="s">
        <v>160</v>
      </c>
      <c r="H74" s="24">
        <v>19</v>
      </c>
      <c r="I74" s="44">
        <v>11108.2</v>
      </c>
      <c r="J74" s="24">
        <v>19</v>
      </c>
      <c r="K74" s="45">
        <v>11108.2</v>
      </c>
      <c r="L74" s="24">
        <v>0</v>
      </c>
      <c r="M74" s="46">
        <v>0</v>
      </c>
      <c r="N74" s="24">
        <v>0</v>
      </c>
      <c r="O74" s="47">
        <v>0</v>
      </c>
      <c r="P74" s="24">
        <f t="shared" si="10"/>
        <v>0</v>
      </c>
      <c r="Q74" s="47">
        <f t="shared" si="11"/>
        <v>0</v>
      </c>
      <c r="R74" s="24">
        <v>19</v>
      </c>
      <c r="S74" s="47">
        <v>11108.2</v>
      </c>
      <c r="T74" s="24">
        <v>0</v>
      </c>
      <c r="U74" s="47">
        <v>0</v>
      </c>
    </row>
    <row r="75" s="2" customFormat="1" ht="28" customHeight="1" spans="1:21">
      <c r="A75" s="26"/>
      <c r="B75" s="20" t="s">
        <v>41</v>
      </c>
      <c r="C75" s="26"/>
      <c r="D75" s="26"/>
      <c r="E75" s="26"/>
      <c r="F75" s="22" t="s">
        <v>157</v>
      </c>
      <c r="G75" s="23" t="s">
        <v>161</v>
      </c>
      <c r="H75" s="24">
        <v>33</v>
      </c>
      <c r="I75" s="44">
        <v>8266.7</v>
      </c>
      <c r="J75" s="24">
        <v>33</v>
      </c>
      <c r="K75" s="45">
        <v>8266.7</v>
      </c>
      <c r="L75" s="24">
        <v>0</v>
      </c>
      <c r="M75" s="46">
        <v>0</v>
      </c>
      <c r="N75" s="24">
        <v>0</v>
      </c>
      <c r="O75" s="47">
        <v>0</v>
      </c>
      <c r="P75" s="24">
        <f t="shared" si="10"/>
        <v>0</v>
      </c>
      <c r="Q75" s="47">
        <f t="shared" si="11"/>
        <v>0</v>
      </c>
      <c r="R75" s="24">
        <v>33</v>
      </c>
      <c r="S75" s="47">
        <v>8266.7</v>
      </c>
      <c r="T75" s="24">
        <v>0</v>
      </c>
      <c r="U75" s="47">
        <v>0</v>
      </c>
    </row>
    <row r="76" s="2" customFormat="1" ht="28" customHeight="1" spans="1:21">
      <c r="A76" s="26"/>
      <c r="B76" s="20" t="s">
        <v>41</v>
      </c>
      <c r="C76" s="26"/>
      <c r="D76" s="26"/>
      <c r="E76" s="26"/>
      <c r="F76" s="22" t="s">
        <v>157</v>
      </c>
      <c r="G76" s="23" t="s">
        <v>162</v>
      </c>
      <c r="H76" s="24">
        <v>36</v>
      </c>
      <c r="I76" s="44">
        <v>16736.9</v>
      </c>
      <c r="J76" s="24">
        <v>36</v>
      </c>
      <c r="K76" s="45">
        <v>16736.9</v>
      </c>
      <c r="L76" s="24">
        <v>0</v>
      </c>
      <c r="M76" s="46">
        <v>0</v>
      </c>
      <c r="N76" s="24">
        <v>0</v>
      </c>
      <c r="O76" s="47">
        <v>0</v>
      </c>
      <c r="P76" s="24">
        <f t="shared" si="10"/>
        <v>0</v>
      </c>
      <c r="Q76" s="47">
        <f t="shared" si="11"/>
        <v>0</v>
      </c>
      <c r="R76" s="24">
        <v>36</v>
      </c>
      <c r="S76" s="47">
        <v>16736.9</v>
      </c>
      <c r="T76" s="24">
        <v>0</v>
      </c>
      <c r="U76" s="47">
        <v>0</v>
      </c>
    </row>
    <row r="77" s="2" customFormat="1" ht="28" customHeight="1" spans="1:21">
      <c r="A77" s="26"/>
      <c r="B77" s="20" t="s">
        <v>41</v>
      </c>
      <c r="C77" s="26"/>
      <c r="D77" s="26"/>
      <c r="E77" s="26"/>
      <c r="F77" s="22" t="s">
        <v>157</v>
      </c>
      <c r="G77" s="23" t="s">
        <v>163</v>
      </c>
      <c r="H77" s="24">
        <v>18</v>
      </c>
      <c r="I77" s="44">
        <v>9763.4</v>
      </c>
      <c r="J77" s="24">
        <v>18</v>
      </c>
      <c r="K77" s="45">
        <v>9763.4</v>
      </c>
      <c r="L77" s="24">
        <v>0</v>
      </c>
      <c r="M77" s="46">
        <v>0</v>
      </c>
      <c r="N77" s="24">
        <v>0</v>
      </c>
      <c r="O77" s="47">
        <v>0</v>
      </c>
      <c r="P77" s="24">
        <f t="shared" si="10"/>
        <v>0</v>
      </c>
      <c r="Q77" s="47">
        <f t="shared" si="11"/>
        <v>0</v>
      </c>
      <c r="R77" s="24">
        <v>18</v>
      </c>
      <c r="S77" s="47">
        <v>9763.4</v>
      </c>
      <c r="T77" s="24">
        <v>0</v>
      </c>
      <c r="U77" s="47">
        <v>0</v>
      </c>
    </row>
    <row r="78" s="2" customFormat="1" ht="28" customHeight="1" spans="1:21">
      <c r="A78" s="26"/>
      <c r="B78" s="20" t="s">
        <v>41</v>
      </c>
      <c r="C78" s="26"/>
      <c r="D78" s="26"/>
      <c r="E78" s="26"/>
      <c r="F78" s="22" t="s">
        <v>157</v>
      </c>
      <c r="G78" s="23" t="s">
        <v>164</v>
      </c>
      <c r="H78" s="24">
        <v>54</v>
      </c>
      <c r="I78" s="44">
        <v>25702.8</v>
      </c>
      <c r="J78" s="24">
        <v>54</v>
      </c>
      <c r="K78" s="45">
        <v>25702.8</v>
      </c>
      <c r="L78" s="24">
        <v>0</v>
      </c>
      <c r="M78" s="46">
        <v>0</v>
      </c>
      <c r="N78" s="24">
        <v>0</v>
      </c>
      <c r="O78" s="47">
        <v>0</v>
      </c>
      <c r="P78" s="24">
        <f t="shared" si="10"/>
        <v>0</v>
      </c>
      <c r="Q78" s="47">
        <f t="shared" si="11"/>
        <v>0</v>
      </c>
      <c r="R78" s="24">
        <v>54</v>
      </c>
      <c r="S78" s="47">
        <v>25702.8</v>
      </c>
      <c r="T78" s="24">
        <v>0</v>
      </c>
      <c r="U78" s="47">
        <v>0</v>
      </c>
    </row>
    <row r="79" s="2" customFormat="1" ht="28" customHeight="1" spans="1:21">
      <c r="A79" s="26"/>
      <c r="B79" s="20" t="s">
        <v>41</v>
      </c>
      <c r="C79" s="26"/>
      <c r="D79" s="26"/>
      <c r="E79" s="26"/>
      <c r="F79" s="22" t="s">
        <v>157</v>
      </c>
      <c r="G79" s="23" t="s">
        <v>165</v>
      </c>
      <c r="H79" s="24">
        <v>68</v>
      </c>
      <c r="I79" s="44">
        <v>31069.4</v>
      </c>
      <c r="J79" s="24">
        <v>68</v>
      </c>
      <c r="K79" s="45">
        <v>31069.4</v>
      </c>
      <c r="L79" s="24">
        <v>0</v>
      </c>
      <c r="M79" s="46">
        <v>0</v>
      </c>
      <c r="N79" s="24">
        <v>0</v>
      </c>
      <c r="O79" s="47">
        <v>0</v>
      </c>
      <c r="P79" s="24">
        <f t="shared" si="10"/>
        <v>0</v>
      </c>
      <c r="Q79" s="47">
        <f t="shared" si="11"/>
        <v>0</v>
      </c>
      <c r="R79" s="24">
        <v>68</v>
      </c>
      <c r="S79" s="47">
        <v>31069.4</v>
      </c>
      <c r="T79" s="24">
        <v>0</v>
      </c>
      <c r="U79" s="47">
        <v>0</v>
      </c>
    </row>
    <row r="80" s="2" customFormat="1" ht="28" customHeight="1" spans="1:21">
      <c r="A80" s="27"/>
      <c r="B80" s="20" t="s">
        <v>41</v>
      </c>
      <c r="C80" s="27"/>
      <c r="D80" s="27"/>
      <c r="E80" s="27"/>
      <c r="F80" s="22" t="s">
        <v>157</v>
      </c>
      <c r="G80" s="23" t="s">
        <v>166</v>
      </c>
      <c r="H80" s="24">
        <v>4</v>
      </c>
      <c r="I80" s="44">
        <v>940.4</v>
      </c>
      <c r="J80" s="24">
        <v>4</v>
      </c>
      <c r="K80" s="45">
        <v>940.4</v>
      </c>
      <c r="L80" s="24">
        <v>0</v>
      </c>
      <c r="M80" s="46">
        <v>0</v>
      </c>
      <c r="N80" s="24">
        <v>0</v>
      </c>
      <c r="O80" s="47">
        <v>0</v>
      </c>
      <c r="P80" s="24">
        <f t="shared" si="10"/>
        <v>0</v>
      </c>
      <c r="Q80" s="47">
        <f t="shared" si="11"/>
        <v>0</v>
      </c>
      <c r="R80" s="24">
        <v>4</v>
      </c>
      <c r="S80" s="47">
        <v>940.4</v>
      </c>
      <c r="T80" s="24">
        <v>0</v>
      </c>
      <c r="U80" s="47">
        <v>0</v>
      </c>
    </row>
    <row r="81" s="2" customFormat="1" ht="28" customHeight="1" spans="1:21">
      <c r="A81" s="19">
        <v>321</v>
      </c>
      <c r="B81" s="20" t="s">
        <v>41</v>
      </c>
      <c r="C81" s="19" t="s">
        <v>167</v>
      </c>
      <c r="D81" s="21" t="s">
        <v>168</v>
      </c>
      <c r="E81" s="21">
        <v>1</v>
      </c>
      <c r="F81" s="22" t="s">
        <v>169</v>
      </c>
      <c r="G81" s="23" t="s">
        <v>170</v>
      </c>
      <c r="H81" s="24">
        <v>1</v>
      </c>
      <c r="I81" s="44">
        <v>609.88</v>
      </c>
      <c r="J81" s="24">
        <v>1</v>
      </c>
      <c r="K81" s="45">
        <v>609.88</v>
      </c>
      <c r="L81" s="24">
        <v>0</v>
      </c>
      <c r="M81" s="46">
        <v>0</v>
      </c>
      <c r="N81" s="24">
        <v>0</v>
      </c>
      <c r="O81" s="47">
        <v>0</v>
      </c>
      <c r="P81" s="24">
        <f t="shared" si="10"/>
        <v>0</v>
      </c>
      <c r="Q81" s="47">
        <f t="shared" si="11"/>
        <v>0</v>
      </c>
      <c r="R81" s="24">
        <v>1</v>
      </c>
      <c r="S81" s="47">
        <v>609.88</v>
      </c>
      <c r="T81" s="24">
        <v>0</v>
      </c>
      <c r="U81" s="47">
        <v>0</v>
      </c>
    </row>
    <row r="82" s="2" customFormat="1" ht="28" customHeight="1" spans="1:21">
      <c r="A82" s="19">
        <v>322</v>
      </c>
      <c r="B82" s="20" t="s">
        <v>41</v>
      </c>
      <c r="C82" s="19" t="s">
        <v>171</v>
      </c>
      <c r="D82" s="21" t="s">
        <v>171</v>
      </c>
      <c r="E82" s="21">
        <v>1</v>
      </c>
      <c r="F82" s="22" t="s">
        <v>172</v>
      </c>
      <c r="G82" s="23" t="s">
        <v>173</v>
      </c>
      <c r="H82" s="24">
        <v>3</v>
      </c>
      <c r="I82" s="44">
        <v>1859.9</v>
      </c>
      <c r="J82" s="24">
        <v>3</v>
      </c>
      <c r="K82" s="45">
        <v>1859.9</v>
      </c>
      <c r="L82" s="24">
        <v>0</v>
      </c>
      <c r="M82" s="46">
        <v>0</v>
      </c>
      <c r="N82" s="24">
        <v>0</v>
      </c>
      <c r="O82" s="47">
        <v>0</v>
      </c>
      <c r="P82" s="24">
        <f t="shared" si="10"/>
        <v>0</v>
      </c>
      <c r="Q82" s="47">
        <f t="shared" si="11"/>
        <v>0</v>
      </c>
      <c r="R82" s="24">
        <v>3</v>
      </c>
      <c r="S82" s="47">
        <v>1859.9</v>
      </c>
      <c r="T82" s="24">
        <v>0</v>
      </c>
      <c r="U82" s="47">
        <v>0</v>
      </c>
    </row>
    <row r="83" s="2" customFormat="1" ht="28" customHeight="1" spans="1:21">
      <c r="A83" s="25">
        <v>405</v>
      </c>
      <c r="B83" s="20" t="s">
        <v>41</v>
      </c>
      <c r="C83" s="25" t="s">
        <v>174</v>
      </c>
      <c r="D83" s="25" t="s">
        <v>174</v>
      </c>
      <c r="E83" s="25">
        <v>2</v>
      </c>
      <c r="F83" s="22" t="s">
        <v>174</v>
      </c>
      <c r="G83" s="23" t="s">
        <v>175</v>
      </c>
      <c r="H83" s="24">
        <v>270</v>
      </c>
      <c r="I83" s="44">
        <v>117293.2</v>
      </c>
      <c r="J83" s="24">
        <v>268</v>
      </c>
      <c r="K83" s="45">
        <v>117157.4</v>
      </c>
      <c r="L83" s="24">
        <v>2</v>
      </c>
      <c r="M83" s="46">
        <v>135.8</v>
      </c>
      <c r="N83" s="24">
        <v>0</v>
      </c>
      <c r="O83" s="47">
        <v>0</v>
      </c>
      <c r="P83" s="24">
        <f t="shared" si="10"/>
        <v>2</v>
      </c>
      <c r="Q83" s="47">
        <f t="shared" si="11"/>
        <v>135.8</v>
      </c>
      <c r="R83" s="24">
        <v>268</v>
      </c>
      <c r="S83" s="47">
        <v>117157.4</v>
      </c>
      <c r="T83" s="24">
        <v>2</v>
      </c>
      <c r="U83" s="47">
        <v>135.8</v>
      </c>
    </row>
    <row r="84" s="2" customFormat="1" ht="28" customHeight="1" spans="1:21">
      <c r="A84" s="27"/>
      <c r="B84" s="20" t="s">
        <v>41</v>
      </c>
      <c r="C84" s="27"/>
      <c r="D84" s="27"/>
      <c r="E84" s="27"/>
      <c r="F84" s="22" t="s">
        <v>176</v>
      </c>
      <c r="G84" s="23" t="s">
        <v>177</v>
      </c>
      <c r="H84" s="24">
        <v>33</v>
      </c>
      <c r="I84" s="44">
        <v>10685.8</v>
      </c>
      <c r="J84" s="24">
        <v>33</v>
      </c>
      <c r="K84" s="45">
        <v>10685.8</v>
      </c>
      <c r="L84" s="24">
        <v>0</v>
      </c>
      <c r="M84" s="46">
        <v>0</v>
      </c>
      <c r="N84" s="24">
        <v>0</v>
      </c>
      <c r="O84" s="47">
        <v>0</v>
      </c>
      <c r="P84" s="24">
        <f t="shared" si="10"/>
        <v>0</v>
      </c>
      <c r="Q84" s="47">
        <f t="shared" si="11"/>
        <v>0</v>
      </c>
      <c r="R84" s="24">
        <v>33</v>
      </c>
      <c r="S84" s="47">
        <v>10685.8</v>
      </c>
      <c r="T84" s="24">
        <v>0</v>
      </c>
      <c r="U84" s="47">
        <v>0</v>
      </c>
    </row>
    <row r="85" s="2" customFormat="1" ht="28" customHeight="1" spans="1:21">
      <c r="A85" s="19">
        <v>577</v>
      </c>
      <c r="B85" s="20" t="s">
        <v>41</v>
      </c>
      <c r="C85" s="19" t="s">
        <v>178</v>
      </c>
      <c r="D85" s="21" t="s">
        <v>178</v>
      </c>
      <c r="E85" s="21">
        <v>1</v>
      </c>
      <c r="F85" s="22" t="s">
        <v>179</v>
      </c>
      <c r="G85" s="23" t="s">
        <v>180</v>
      </c>
      <c r="H85" s="24">
        <v>29</v>
      </c>
      <c r="I85" s="44">
        <v>6956.9</v>
      </c>
      <c r="J85" s="24">
        <v>29</v>
      </c>
      <c r="K85" s="45">
        <v>6956.9</v>
      </c>
      <c r="L85" s="24">
        <v>0</v>
      </c>
      <c r="M85" s="46">
        <v>0</v>
      </c>
      <c r="N85" s="24">
        <v>0</v>
      </c>
      <c r="O85" s="47">
        <v>0</v>
      </c>
      <c r="P85" s="24">
        <f t="shared" si="10"/>
        <v>0</v>
      </c>
      <c r="Q85" s="47">
        <f t="shared" si="11"/>
        <v>0</v>
      </c>
      <c r="R85" s="24">
        <v>29</v>
      </c>
      <c r="S85" s="47">
        <v>6956.9</v>
      </c>
      <c r="T85" s="24">
        <v>0</v>
      </c>
      <c r="U85" s="47">
        <v>0</v>
      </c>
    </row>
    <row r="86" s="2" customFormat="1" ht="28" customHeight="1" spans="1:21">
      <c r="A86" s="19">
        <v>588</v>
      </c>
      <c r="B86" s="20" t="s">
        <v>41</v>
      </c>
      <c r="C86" s="19" t="s">
        <v>181</v>
      </c>
      <c r="D86" s="21" t="s">
        <v>181</v>
      </c>
      <c r="E86" s="21">
        <v>1</v>
      </c>
      <c r="F86" s="22" t="s">
        <v>182</v>
      </c>
      <c r="G86" s="23" t="s">
        <v>183</v>
      </c>
      <c r="H86" s="24">
        <v>12</v>
      </c>
      <c r="I86" s="44">
        <v>4008.8</v>
      </c>
      <c r="J86" s="24">
        <v>12</v>
      </c>
      <c r="K86" s="45">
        <v>4008.8</v>
      </c>
      <c r="L86" s="24">
        <v>0</v>
      </c>
      <c r="M86" s="46">
        <v>0</v>
      </c>
      <c r="N86" s="24">
        <v>0</v>
      </c>
      <c r="O86" s="47">
        <v>0</v>
      </c>
      <c r="P86" s="24">
        <f t="shared" si="10"/>
        <v>0</v>
      </c>
      <c r="Q86" s="47">
        <f t="shared" si="11"/>
        <v>0</v>
      </c>
      <c r="R86" s="24">
        <v>12</v>
      </c>
      <c r="S86" s="47">
        <v>4008.8</v>
      </c>
      <c r="T86" s="24">
        <v>0</v>
      </c>
      <c r="U86" s="47">
        <v>0</v>
      </c>
    </row>
    <row r="87" s="3" customFormat="1" ht="40" customHeight="1" spans="1:21">
      <c r="A87" s="49"/>
      <c r="B87" s="49" t="s">
        <v>184</v>
      </c>
      <c r="C87" s="49"/>
      <c r="D87" s="49"/>
      <c r="E87" s="50"/>
      <c r="F87" s="49"/>
      <c r="G87" s="51"/>
      <c r="H87" s="52">
        <v>3484</v>
      </c>
      <c r="I87" s="53">
        <v>1601179.84</v>
      </c>
      <c r="J87" s="52">
        <v>3476</v>
      </c>
      <c r="K87" s="54">
        <v>1598175.74</v>
      </c>
      <c r="L87" s="52">
        <v>8</v>
      </c>
      <c r="M87" s="55">
        <v>3004.1</v>
      </c>
      <c r="N87" s="52">
        <v>1</v>
      </c>
      <c r="O87" s="56">
        <v>189.900000000001</v>
      </c>
      <c r="P87" s="52">
        <v>7</v>
      </c>
      <c r="Q87" s="56">
        <v>2814.2</v>
      </c>
      <c r="R87" s="52">
        <v>3477</v>
      </c>
      <c r="S87" s="56">
        <v>1598365.64</v>
      </c>
      <c r="T87" s="52">
        <v>7</v>
      </c>
      <c r="U87" s="56">
        <v>2814.2</v>
      </c>
    </row>
  </sheetData>
  <autoFilter ref="A4:AA87">
    <extLst/>
  </autoFilter>
  <mergeCells count="60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8:A10"/>
    <mergeCell ref="A14:A20"/>
    <mergeCell ref="A23:A27"/>
    <mergeCell ref="A28:A32"/>
    <mergeCell ref="A33:A37"/>
    <mergeCell ref="A41:A47"/>
    <mergeCell ref="A54:A62"/>
    <mergeCell ref="A63:A70"/>
    <mergeCell ref="A72:A80"/>
    <mergeCell ref="A83:A84"/>
    <mergeCell ref="B2:B5"/>
    <mergeCell ref="C2:C5"/>
    <mergeCell ref="C8:C10"/>
    <mergeCell ref="C14:C20"/>
    <mergeCell ref="C23:C27"/>
    <mergeCell ref="C28:C32"/>
    <mergeCell ref="C33:C37"/>
    <mergeCell ref="C41:C47"/>
    <mergeCell ref="C54:C62"/>
    <mergeCell ref="C63:C70"/>
    <mergeCell ref="C72:C80"/>
    <mergeCell ref="C83:C84"/>
    <mergeCell ref="D2:D5"/>
    <mergeCell ref="D8:D10"/>
    <mergeCell ref="D14:D20"/>
    <mergeCell ref="D23:D27"/>
    <mergeCell ref="D28:D32"/>
    <mergeCell ref="D33:D37"/>
    <mergeCell ref="D41:D47"/>
    <mergeCell ref="D54:D62"/>
    <mergeCell ref="D63:D70"/>
    <mergeCell ref="D72:D80"/>
    <mergeCell ref="D83:D84"/>
    <mergeCell ref="E2:E5"/>
    <mergeCell ref="E8:E10"/>
    <mergeCell ref="E14:E20"/>
    <mergeCell ref="E23:E27"/>
    <mergeCell ref="E28:E32"/>
    <mergeCell ref="E33:E37"/>
    <mergeCell ref="E41:E47"/>
    <mergeCell ref="E54:E62"/>
    <mergeCell ref="E63:E70"/>
    <mergeCell ref="E72:E80"/>
    <mergeCell ref="E83:E84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112B1C62153C43669E1520DEBEAC1135_11</vt:lpwstr>
  </property>
  <property fmtid="{D5CDD505-2E9C-101B-9397-08002B2CF9AE}" pid="3" name="KSOProductBuildVer">
    <vt:lpwstr>2052-11.3.0.9228</vt:lpwstr>
  </property>
</Properties>
</file>