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372"/>
  </bookViews>
  <sheets>
    <sheet name="3.支二期汇总表（分商户）" sheetId="1" r:id="rId1"/>
  </sheets>
  <definedNames>
    <definedName name="_xlnm._FilterDatabase" localSheetId="0" hidden="1">'3.支二期汇总表（分商户）'!$A$4:$AA$103</definedName>
    <definedName name="_xlnm.Print_Area" localSheetId="0">'3.支二期汇总表（分商户）'!$A$1:$U$103</definedName>
  </definedNames>
  <calcPr calcId="144525"/>
</workbook>
</file>

<file path=xl/sharedStrings.xml><?xml version="1.0" encoding="utf-8"?>
<sst xmlns="http://schemas.openxmlformats.org/spreadsheetml/2006/main" count="438" uniqueCount="266">
  <si>
    <t>2024年第二批“惠购湖北3C数码产品消费券线下参与企业补贴资金审核结果明细（分商户）</t>
  </si>
  <si>
    <t>序号</t>
  </si>
  <si>
    <t>申报企业活动地区</t>
  </si>
  <si>
    <t>申报企业名称</t>
  </si>
  <si>
    <t>收款单位名称</t>
  </si>
  <si>
    <t>门店数量</t>
  </si>
  <si>
    <t>门店名称</t>
  </si>
  <si>
    <t>门店2088码</t>
  </si>
  <si>
    <t>申报金额</t>
  </si>
  <si>
    <t>初审情况</t>
  </si>
  <si>
    <t>复核情况</t>
  </si>
  <si>
    <t>终审审定情况</t>
  </si>
  <si>
    <t>审定情况</t>
  </si>
  <si>
    <t>审减情况</t>
  </si>
  <si>
    <t>复核通过情况</t>
  </si>
  <si>
    <t>复核不通过情况</t>
  </si>
  <si>
    <t>申报数量</t>
  </si>
  <si>
    <t>初审审定数量</t>
  </si>
  <si>
    <t>初审审定金额</t>
  </si>
  <si>
    <t>初审审减数量</t>
  </si>
  <si>
    <t>初审审减金额</t>
  </si>
  <si>
    <t>复核通过数量</t>
  </si>
  <si>
    <t>复核通过金额</t>
  </si>
  <si>
    <t>复核不通过数量</t>
  </si>
  <si>
    <t>复核不通过金额</t>
  </si>
  <si>
    <t>终审审定数量</t>
  </si>
  <si>
    <t>终审审定金额</t>
  </si>
  <si>
    <t>终审审减数量</t>
  </si>
  <si>
    <t>终审审减金额</t>
  </si>
  <si>
    <t>①</t>
  </si>
  <si>
    <t xml:space="preserve"> ② </t>
  </si>
  <si>
    <t>③</t>
  </si>
  <si>
    <t xml:space="preserve"> ④ </t>
  </si>
  <si>
    <t>⑤</t>
  </si>
  <si>
    <t>⑥</t>
  </si>
  <si>
    <t>⑦=③-⑤</t>
  </si>
  <si>
    <t>⑧=④-⑥</t>
  </si>
  <si>
    <t>⑨=①+⑤</t>
  </si>
  <si>
    <t xml:space="preserve"> ⑩=②+⑥ </t>
  </si>
  <si>
    <t>⑪=⑦</t>
  </si>
  <si>
    <t xml:space="preserve"> ⑫=⑧ </t>
  </si>
  <si>
    <t>襄阳</t>
  </si>
  <si>
    <t>保康兴创达通讯设备有限公司</t>
  </si>
  <si>
    <t>京东专卖店（中央广场店）</t>
  </si>
  <si>
    <t>2088650979608686</t>
  </si>
  <si>
    <t>谷城县云帆通讯数码有限公司</t>
  </si>
  <si>
    <t>2088531232917210</t>
  </si>
  <si>
    <t>湖北富源凯盛通讯设备有限公司</t>
  </si>
  <si>
    <t>中国移动5g全网通手机卖场</t>
  </si>
  <si>
    <t>2088941487129225</t>
  </si>
  <si>
    <t>湖北汇智数通商贸有限公司</t>
  </si>
  <si>
    <t>2088841949125683</t>
  </si>
  <si>
    <t>小米之家南漳万山路店</t>
  </si>
  <si>
    <t>2088060507092773</t>
  </si>
  <si>
    <t>湖北金核电子科技有限公司</t>
  </si>
  <si>
    <t>小米之家湖北襄阳樊城区南国泛悦专卖店</t>
  </si>
  <si>
    <t>2088841947571633</t>
  </si>
  <si>
    <t>小米之家湖北襄阳樊城区吾悦广场专卖店</t>
  </si>
  <si>
    <t>2088941474317103</t>
  </si>
  <si>
    <t>小米之家襄阳毛纺小区专卖店</t>
  </si>
  <si>
    <t>2088941476587256</t>
  </si>
  <si>
    <t>湖北开文电子产品有限公司</t>
  </si>
  <si>
    <t>枣阳市大汉茂苹果店</t>
  </si>
  <si>
    <t>2088941415459840</t>
  </si>
  <si>
    <t>湖北时代电子商务有限公司</t>
  </si>
  <si>
    <t>2088240914046505</t>
  </si>
  <si>
    <t>湖北松日通讯设备有限公司</t>
  </si>
  <si>
    <t>中国移动襄州营业厅</t>
  </si>
  <si>
    <t>2088941488048226</t>
  </si>
  <si>
    <t>航空路鸿博通信</t>
  </si>
  <si>
    <t>2088941488048226（重）</t>
  </si>
  <si>
    <t>襄州龙街华为授权店</t>
  </si>
  <si>
    <t>湖北五湖荆楚通讯有限公司</t>
  </si>
  <si>
    <t>利华通讯旗舰店</t>
  </si>
  <si>
    <t>2088141345418074</t>
  </si>
  <si>
    <t>吾悦广场三星体验店</t>
  </si>
  <si>
    <t>2088141345418074（重）</t>
  </si>
  <si>
    <t>湖北想想聚合付大数据有限公司</t>
  </si>
  <si>
    <t>襄阳市长虹路民发广场专卖店</t>
  </si>
  <si>
    <t>2088041496824031</t>
  </si>
  <si>
    <t>湖北新胜科技投资有限公司襄阳第二分公司</t>
  </si>
  <si>
    <t>2088841945799752</t>
  </si>
  <si>
    <t>湖北新胜科技投资有限公司襄阳第一分公司</t>
  </si>
  <si>
    <t>2088841942438544</t>
  </si>
  <si>
    <t>湖北新胜科技投资有限公司襄阳分公司</t>
  </si>
  <si>
    <t>2088841945409231</t>
  </si>
  <si>
    <t>湖北新网通讯工程有限公司</t>
  </si>
  <si>
    <t>长虹路电信营业厅（新网）</t>
  </si>
  <si>
    <t>2088841918988851</t>
  </si>
  <si>
    <t>湖北新伟信科技有限公司</t>
  </si>
  <si>
    <t>2088650993571717</t>
  </si>
  <si>
    <t>湖北省襄阳市谷城县城关镇揽月店</t>
  </si>
  <si>
    <t>2088941486635961</t>
  </si>
  <si>
    <t>湖北鑫嘉颖数码电子有限公司</t>
  </si>
  <si>
    <t>大庆西路华为体验店</t>
  </si>
  <si>
    <t>2088941483868502</t>
  </si>
  <si>
    <t>湖北一阳现代通信设备有限公司</t>
  </si>
  <si>
    <t>宜城一阳振兴路移动旗舰店</t>
  </si>
  <si>
    <t>2088750159526060</t>
  </si>
  <si>
    <t>湖北省襄阳市宜城市北街一阳华为授权体验店</t>
  </si>
  <si>
    <t>2088750159526060（重）</t>
  </si>
  <si>
    <t>湖北优尔迅电子科技有限公司</t>
  </si>
  <si>
    <t>南漳水镜广场荣耀授权店</t>
  </si>
  <si>
    <t>2088841952472583</t>
  </si>
  <si>
    <t>湖北优尔迅电子科技有限公司谷城店</t>
  </si>
  <si>
    <t>2088041435761775</t>
  </si>
  <si>
    <t>优尔迅长虹路移动店</t>
  </si>
  <si>
    <t>2088041904083076</t>
  </si>
  <si>
    <t>湖北优尔迅电子科技有限公司天元四季城店</t>
  </si>
  <si>
    <t>2088541942055003</t>
  </si>
  <si>
    <t>湖北优尔迅电子科技有限公司南漳店</t>
  </si>
  <si>
    <t>2088841952472583（重）</t>
  </si>
  <si>
    <t>优尔迅枣阳大西街店</t>
  </si>
  <si>
    <t>2088841954086922</t>
  </si>
  <si>
    <t>优尔迅天元四季城华为店</t>
  </si>
  <si>
    <t>2088941489252284</t>
  </si>
  <si>
    <t>湖北元一凡通信有限公司</t>
  </si>
  <si>
    <t>2088441899696901</t>
  </si>
  <si>
    <t>老河口市捷鑫电子科技有限责任公司</t>
  </si>
  <si>
    <t>2088841945296163</t>
  </si>
  <si>
    <t>老河口市鑫明通商贸有限公司</t>
  </si>
  <si>
    <t>老河口市中山路明通华为授权体验店</t>
  </si>
  <si>
    <t>2088750042975601</t>
  </si>
  <si>
    <t>老河口市友联科技有限公司</t>
  </si>
  <si>
    <t>小米之家湖北省襄阳老河口市武商授权店</t>
  </si>
  <si>
    <t>2088650928850203</t>
  </si>
  <si>
    <t>小米之家湖北省襄阳市老河口文化街一店授权店</t>
  </si>
  <si>
    <t>2088841956140617</t>
  </si>
  <si>
    <t>老河口一洋电子科技有限责任公司</t>
  </si>
  <si>
    <t>一洋通讯文化街店</t>
  </si>
  <si>
    <t>2088750007273054</t>
  </si>
  <si>
    <t>襄阳博远鑫辉电子科技有限公司（襄阳博远鑫辉万达店）</t>
  </si>
  <si>
    <t>襄阳博远鑫辉电子科技有限公司</t>
  </si>
  <si>
    <t>2088650979604242</t>
  </si>
  <si>
    <t>襄阳畅宇商贸有限公司</t>
  </si>
  <si>
    <t>2088841948058623</t>
  </si>
  <si>
    <t>樊城区畅宇指定专营店</t>
  </si>
  <si>
    <t>2088841948058623（重）</t>
  </si>
  <si>
    <t>小米之家湖北省襄阳市樊城区松鹤路专卖店</t>
  </si>
  <si>
    <t>襄阳畅宇商贸有限公司襄城分公司</t>
  </si>
  <si>
    <t>2088841950049097</t>
  </si>
  <si>
    <t>襄阳畅宇商贸有限公司高新分公司</t>
  </si>
  <si>
    <t>2088841951601216</t>
  </si>
  <si>
    <t>襄阳楚澜盈恒商贸有限公司</t>
  </si>
  <si>
    <t xml:space="preserve">
襄阳楚澜盈恒商贸有限公司</t>
  </si>
  <si>
    <t>襄阳市春园路现代城店</t>
  </si>
  <si>
    <t>2088941488025841</t>
  </si>
  <si>
    <t>大西街小米之家官方授权店</t>
  </si>
  <si>
    <t>2088941486704676</t>
  </si>
  <si>
    <t>襄阳工贸家电谷城商贸有限公司</t>
  </si>
  <si>
    <t>2088841945118302</t>
  </si>
  <si>
    <t>襄阳工贸家电商贸有限公司</t>
  </si>
  <si>
    <t>2088650971670960</t>
  </si>
  <si>
    <t>工贸家电襄阳鼓楼店</t>
  </si>
  <si>
    <t>2088841951225412</t>
  </si>
  <si>
    <t>襄阳国行通讯有限公司</t>
  </si>
  <si>
    <t>襄阳国行通讯有限公司襄城分公司</t>
  </si>
  <si>
    <t>2088712460802572</t>
  </si>
  <si>
    <t>襄阳国行通讯有限公司檀溪路店</t>
  </si>
  <si>
    <t>2088112855534253</t>
  </si>
  <si>
    <t>襄阳国行通讯有限公司长虹路店</t>
  </si>
  <si>
    <t>2088841951205225</t>
  </si>
  <si>
    <t>襄阳国行通讯有限公司保康第二分公司</t>
  </si>
  <si>
    <t>2088902003145138</t>
  </si>
  <si>
    <t>襄阳昊祥电子科技有限公司</t>
  </si>
  <si>
    <t>2088641057615953</t>
  </si>
  <si>
    <t>襄阳恒鼎泰电子有限公司</t>
  </si>
  <si>
    <t>湖北省襄阳市长虹路蓝光vivo店</t>
  </si>
  <si>
    <t>2088041449527619</t>
  </si>
  <si>
    <t>襄阳吉祥昊天电子科技有限公司</t>
  </si>
  <si>
    <t>吉祥昊天</t>
  </si>
  <si>
    <t>2088241084723555</t>
  </si>
  <si>
    <t>襄阳景尧科技有限公司</t>
  </si>
  <si>
    <t>宏运达通讯（明珠华府店）</t>
  </si>
  <si>
    <t>2088750096812501</t>
  </si>
  <si>
    <t>襄阳庆来电子科技有限公司</t>
  </si>
  <si>
    <t>小米之家湖北襄阳襄州区航空路民发广场专卖店</t>
  </si>
  <si>
    <t>2088341086661221</t>
  </si>
  <si>
    <t>荆州街电信营业厅</t>
  </si>
  <si>
    <t>2088841952310298</t>
  </si>
  <si>
    <t>小米之家汉江路联通营业厅专卖店</t>
  </si>
  <si>
    <t>2088841952979897</t>
  </si>
  <si>
    <t>小米之家鼓楼联通营业厅专卖店</t>
  </si>
  <si>
    <t>2088841954503991</t>
  </si>
  <si>
    <t>小米之家长虹路蓝光专卖店</t>
  </si>
  <si>
    <t>2088931783502156</t>
  </si>
  <si>
    <t>庆来老河口苹果店</t>
  </si>
  <si>
    <t>2088941486546627</t>
  </si>
  <si>
    <t>小米之家襄城美联店</t>
  </si>
  <si>
    <t>2088941488350369</t>
  </si>
  <si>
    <t>小米之家东津民发世纪广场店</t>
  </si>
  <si>
    <t>2088941489312803</t>
  </si>
  <si>
    <t>小米之家天元四季城专卖店</t>
  </si>
  <si>
    <t>2088941489412983</t>
  </si>
  <si>
    <t>小米之家襄城武商专卖店</t>
  </si>
  <si>
    <t>2088941490391383</t>
  </si>
  <si>
    <t>襄阳睿楚商贸有限公司</t>
  </si>
  <si>
    <t>襄阳市高新鑫一恒数码商行</t>
  </si>
  <si>
    <t>2088941489887574</t>
  </si>
  <si>
    <t>襄阳时代环宇通信器材有限公司</t>
  </si>
  <si>
    <t>樊城区人民广场中国移动店</t>
  </si>
  <si>
    <t>2088821779526256</t>
  </si>
  <si>
    <t>襄阳市轩科通信有限公司</t>
  </si>
  <si>
    <t>轩科通信</t>
  </si>
  <si>
    <t>2088641124096120</t>
  </si>
  <si>
    <t>襄阳市翼盟讯电子科技有限公司</t>
  </si>
  <si>
    <t>翼盟讯金华数码</t>
  </si>
  <si>
    <t>2088631548960404</t>
  </si>
  <si>
    <t>襄阳苏宁易购销售有限公司</t>
  </si>
  <si>
    <t>襄阳苏宁易购销售有限公司襄州区航空路店</t>
  </si>
  <si>
    <t>2088841965648742</t>
  </si>
  <si>
    <t>襄阳苏宁易购销售有限公司长虹路二店</t>
  </si>
  <si>
    <t>2088841966171203</t>
  </si>
  <si>
    <t>2088841965381261</t>
  </si>
  <si>
    <t>襄阳泰恒电器销售有限公司</t>
  </si>
  <si>
    <t>工贸家电长虹路店</t>
  </si>
  <si>
    <t>2088841943842953</t>
  </si>
  <si>
    <t>襄阳唯沃数码科技有限公司</t>
  </si>
  <si>
    <t>京东专卖店</t>
  </si>
  <si>
    <t>2088631702043523</t>
  </si>
  <si>
    <t>水镜广场华为授权店</t>
  </si>
  <si>
    <t>2088841948823944</t>
  </si>
  <si>
    <t>万达华为授权店</t>
  </si>
  <si>
    <t>2088841949646984</t>
  </si>
  <si>
    <t>中国移动手机通信广场</t>
  </si>
  <si>
    <t>2088841950457665</t>
  </si>
  <si>
    <t>悦活荟华为授权店</t>
  </si>
  <si>
    <t>2088841951148544</t>
  </si>
  <si>
    <t>谷城裕丰广场华为授权店</t>
  </si>
  <si>
    <t>2088841951211132</t>
  </si>
  <si>
    <t>枣阳华为授权店</t>
  </si>
  <si>
    <t>2088941488830472</t>
  </si>
  <si>
    <t>襄阳鑫峰尚通信有限公司</t>
  </si>
  <si>
    <t>宜城市皇城街峰尚通讯城</t>
  </si>
  <si>
    <t>2088750093695541</t>
  </si>
  <si>
    <t>襄阳宣宇电子科技有限公司</t>
  </si>
  <si>
    <t>襄阳东津民发世纪广城荣耀体验店</t>
  </si>
  <si>
    <t>2088541354546986</t>
  </si>
  <si>
    <t>襄阳宣宇电子科技有限公司谷城店</t>
  </si>
  <si>
    <t>2088541354546986（重）</t>
  </si>
  <si>
    <t>襄阳宣宇电子科技有限公司吾悦广场店</t>
  </si>
  <si>
    <t>襄阳宣宇电子科技有限公司再尔广场店</t>
  </si>
  <si>
    <t>襄阳元怡通信有限公司</t>
  </si>
  <si>
    <t>2088041230267371</t>
  </si>
  <si>
    <t>襄阳紫贞苏宁易购广场商业管理有限公司</t>
  </si>
  <si>
    <t>2088841965524886</t>
  </si>
  <si>
    <t>宜城市立阳电子科技有限公司</t>
  </si>
  <si>
    <t>2088650982633136</t>
  </si>
  <si>
    <t>枣阳工贸家电商贸有限公司</t>
  </si>
  <si>
    <t>2088841945230886</t>
  </si>
  <si>
    <t>枣阳工贸家电商贸有限公司商业城分店襄阳路店</t>
  </si>
  <si>
    <t>2088841957472812</t>
  </si>
  <si>
    <t>枣阳市跨时空通讯有限公司</t>
  </si>
  <si>
    <t>2088650921954641</t>
  </si>
  <si>
    <t>枣阳市万通通信有限公司</t>
  </si>
  <si>
    <t>湖北省襄阳市枣阳市万象城万通华为授权体验店</t>
  </si>
  <si>
    <t>2088912145707091</t>
  </si>
  <si>
    <t>枣阳市鑫邺商贸有限公司</t>
  </si>
  <si>
    <t>枣阳市大汉茂华为体验店</t>
  </si>
  <si>
    <t>2088541059178930</t>
  </si>
  <si>
    <t>枣阳市万象城军翔百货苹果授权店</t>
  </si>
  <si>
    <t>2088060502457984</t>
  </si>
  <si>
    <t>襄阳市莱尔商贸有限公司</t>
  </si>
  <si>
    <t>x in sun授权专营店</t>
  </si>
  <si>
    <t>2088841947490866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</si>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</sst>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b/>
      <sz val="9"/>
      <name val="宋体"/>
      <charset val="134"/>
      <scheme val="minor"/>
    </font>
    <font>
      <sz val="9"/>
      <name val="宋体"/>
      <charset val="134"/>
      <scheme val="minor"/>
    </font>
    <font>
      <b/>
      <sz val="12"/>
      <name val="宋体"/>
      <charset val="134"/>
      <scheme val="minor"/>
    </font>
    <font>
      <b/>
      <sz val="18"/>
      <name val="宋体"/>
      <charset val="134"/>
      <scheme val="minor"/>
    </font>
    <font>
      <b/>
      <sz val="9"/>
      <name val="宋体"/>
      <charset val="134"/>
    </font>
    <font>
      <b/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2" fillId="7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4" borderId="15" applyNumberFormat="0" applyFont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5" fillId="4" borderId="19" applyNumberFormat="0" applyAlignment="0" applyProtection="0">
      <alignment vertical="center"/>
    </xf>
    <xf numFmtId="0" fontId="9" fillId="4" borderId="12" applyNumberFormat="0" applyAlignment="0" applyProtection="0">
      <alignment vertical="center"/>
    </xf>
    <xf numFmtId="0" fontId="17" fillId="16" borderId="16" applyNumberFormat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49" fontId="1" fillId="0" borderId="0" xfId="0" applyNumberFormat="1" applyFont="1" applyFill="1" applyAlignment="1">
      <alignment horizontal="center" vertical="center" wrapText="1"/>
    </xf>
    <xf numFmtId="49" fontId="2" fillId="0" borderId="0" xfId="0" applyNumberFormat="1" applyFont="1" applyFill="1" applyAlignment="1">
      <alignment vertical="center" shrinkToFit="1"/>
    </xf>
    <xf numFmtId="0" fontId="3" fillId="0" borderId="0" xfId="0" applyFont="1" applyFill="1">
      <alignment vertical="center"/>
    </xf>
    <xf numFmtId="49" fontId="2" fillId="0" borderId="0" xfId="0" applyNumberFormat="1" applyFont="1" applyFill="1" applyAlignment="1">
      <alignment vertical="center" wrapText="1" shrinkToFit="1"/>
    </xf>
    <xf numFmtId="0" fontId="2" fillId="0" borderId="0" xfId="0" applyNumberFormat="1" applyFont="1" applyFill="1" applyAlignment="1">
      <alignment vertical="center" shrinkToFit="1"/>
    </xf>
    <xf numFmtId="0" fontId="2" fillId="0" borderId="0" xfId="0" applyNumberFormat="1" applyFont="1" applyFill="1" applyAlignment="1">
      <alignment horizontal="center" vertical="center" wrapText="1" shrinkToFit="1"/>
    </xf>
    <xf numFmtId="49" fontId="2" fillId="0" borderId="0" xfId="0" applyNumberFormat="1" applyFont="1" applyFill="1" applyAlignment="1">
      <alignment horizontal="center" vertical="center" wrapText="1" shrinkToFit="1"/>
    </xf>
    <xf numFmtId="43" fontId="2" fillId="0" borderId="0" xfId="0" applyNumberFormat="1" applyFont="1" applyFill="1" applyAlignment="1">
      <alignment horizontal="center" vertical="center" shrinkToFit="1"/>
    </xf>
    <xf numFmtId="49" fontId="2" fillId="0" borderId="0" xfId="0" applyNumberFormat="1" applyFont="1" applyFill="1" applyAlignment="1">
      <alignment horizontal="left" vertical="center" shrinkToFit="1"/>
    </xf>
    <xf numFmtId="0" fontId="2" fillId="0" borderId="0" xfId="0" applyNumberFormat="1" applyFont="1" applyFill="1" applyAlignment="1">
      <alignment horizontal="center" vertical="center" shrinkToFit="1"/>
    </xf>
    <xf numFmtId="43" fontId="2" fillId="0" borderId="0" xfId="0" applyNumberFormat="1" applyFont="1" applyFill="1" applyAlignment="1">
      <alignment horizontal="right" vertical="center" shrinkToFit="1"/>
    </xf>
    <xf numFmtId="43" fontId="2" fillId="0" borderId="0" xfId="0" applyNumberFormat="1" applyFont="1" applyFill="1" applyAlignment="1">
      <alignment vertical="center" shrinkToFit="1"/>
    </xf>
    <xf numFmtId="49" fontId="4" fillId="0" borderId="0" xfId="0" applyNumberFormat="1" applyFont="1" applyFill="1" applyAlignment="1">
      <alignment horizontal="center" vertical="center" wrapText="1" shrinkToFi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wrapText="1" shrinkToFit="1"/>
    </xf>
    <xf numFmtId="0" fontId="2" fillId="0" borderId="6" xfId="0" applyNumberFormat="1" applyFont="1" applyFill="1" applyBorder="1" applyAlignment="1">
      <alignment vertical="center" shrinkToFit="1"/>
    </xf>
    <xf numFmtId="49" fontId="2" fillId="0" borderId="6" xfId="0" applyNumberFormat="1" applyFont="1" applyFill="1" applyBorder="1" applyAlignment="1">
      <alignment horizontal="center" vertical="center" wrapText="1" shrinkToFit="1"/>
    </xf>
    <xf numFmtId="49" fontId="2" fillId="0" borderId="6" xfId="0" applyNumberFormat="1" applyFont="1" applyFill="1" applyBorder="1" applyAlignment="1">
      <alignment vertical="center" shrinkToFit="1"/>
    </xf>
    <xf numFmtId="49" fontId="2" fillId="0" borderId="6" xfId="0" applyNumberFormat="1" applyFont="1" applyFill="1" applyBorder="1" applyAlignment="1">
      <alignment horizontal="left" vertical="center" shrinkToFit="1"/>
    </xf>
    <xf numFmtId="0" fontId="2" fillId="0" borderId="6" xfId="0" applyNumberFormat="1" applyFont="1" applyFill="1" applyBorder="1" applyAlignment="1">
      <alignment horizontal="center" vertical="center" shrinkToFit="1"/>
    </xf>
    <xf numFmtId="0" fontId="2" fillId="0" borderId="1" xfId="0" applyNumberFormat="1" applyFont="1" applyFill="1" applyBorder="1" applyAlignment="1">
      <alignment horizontal="center" vertical="center" wrapText="1" shrinkToFit="1"/>
    </xf>
    <xf numFmtId="0" fontId="2" fillId="0" borderId="5" xfId="0" applyNumberFormat="1" applyFont="1" applyFill="1" applyBorder="1" applyAlignment="1">
      <alignment horizontal="center" vertical="center" wrapText="1" shrinkToFit="1"/>
    </xf>
    <xf numFmtId="0" fontId="2" fillId="0" borderId="3" xfId="0" applyNumberFormat="1" applyFont="1" applyFill="1" applyBorder="1" applyAlignment="1">
      <alignment horizontal="center" vertical="center" wrapText="1" shrinkToFit="1"/>
    </xf>
    <xf numFmtId="0" fontId="1" fillId="0" borderId="7" xfId="0" applyNumberFormat="1" applyFont="1" applyFill="1" applyBorder="1" applyAlignment="1">
      <alignment horizontal="center" vertical="center" wrapText="1"/>
    </xf>
    <xf numFmtId="0" fontId="5" fillId="0" borderId="8" xfId="0" applyNumberFormat="1" applyFont="1" applyFill="1" applyBorder="1" applyAlignment="1">
      <alignment horizontal="center" vertical="center" wrapText="1"/>
    </xf>
    <xf numFmtId="43" fontId="5" fillId="0" borderId="9" xfId="0" applyNumberFormat="1" applyFont="1" applyFill="1" applyBorder="1" applyAlignment="1">
      <alignment horizontal="center" vertical="center" wrapText="1"/>
    </xf>
    <xf numFmtId="0" fontId="5" fillId="0" borderId="9" xfId="0" applyNumberFormat="1" applyFont="1" applyFill="1" applyBorder="1" applyAlignment="1">
      <alignment horizontal="center" vertical="center" wrapText="1"/>
    </xf>
    <xf numFmtId="43" fontId="5" fillId="0" borderId="10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0" fontId="1" fillId="0" borderId="9" xfId="0" applyNumberFormat="1" applyFont="1" applyFill="1" applyBorder="1" applyAlignment="1">
      <alignment horizontal="center" vertical="center" wrapText="1"/>
    </xf>
    <xf numFmtId="0" fontId="1" fillId="0" borderId="11" xfId="0" applyNumberFormat="1" applyFont="1" applyFill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center" vertical="center"/>
    </xf>
    <xf numFmtId="0" fontId="6" fillId="0" borderId="8" xfId="0" applyNumberFormat="1" applyFont="1" applyFill="1" applyBorder="1" applyAlignment="1">
      <alignment horizontal="center" vertical="center"/>
    </xf>
    <xf numFmtId="0" fontId="6" fillId="0" borderId="10" xfId="0" applyNumberFormat="1" applyFont="1" applyFill="1" applyBorder="1" applyAlignment="1">
      <alignment horizontal="center" vertical="center"/>
    </xf>
    <xf numFmtId="43" fontId="1" fillId="0" borderId="1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43" fontId="5" fillId="0" borderId="6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43" fontId="1" fillId="0" borderId="5" xfId="0" applyNumberFormat="1" applyFont="1" applyFill="1" applyBorder="1" applyAlignment="1">
      <alignment horizontal="center" vertical="center" wrapText="1"/>
    </xf>
    <xf numFmtId="43" fontId="2" fillId="0" borderId="6" xfId="0" applyNumberFormat="1" applyFont="1" applyFill="1" applyBorder="1" applyAlignment="1">
      <alignment horizontal="right" vertical="center" shrinkToFit="1"/>
    </xf>
    <xf numFmtId="43" fontId="2" fillId="0" borderId="6" xfId="0" applyNumberFormat="1" applyFont="1" applyFill="1" applyBorder="1" applyAlignment="1">
      <alignment horizontal="justify" vertical="center" shrinkToFit="1"/>
    </xf>
    <xf numFmtId="43" fontId="2" fillId="0" borderId="6" xfId="0" applyNumberFormat="1" applyFont="1" applyFill="1" applyBorder="1" applyAlignment="1">
      <alignment vertical="center" shrinkToFit="1"/>
    </xf>
    <xf numFmtId="43" fontId="2" fillId="0" borderId="6" xfId="0" applyNumberFormat="1" applyFont="1" applyFill="1" applyBorder="1" applyAlignment="1">
      <alignment horizontal="center" vertical="center" shrinkToFit="1"/>
    </xf>
    <xf numFmtId="0" fontId="1" fillId="0" borderId="10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 shrinkToFit="1"/>
    </xf>
    <xf numFmtId="43" fontId="3" fillId="0" borderId="6" xfId="0" applyNumberFormat="1" applyFont="1" applyFill="1" applyBorder="1" applyAlignment="1">
      <alignment horizontal="center" vertical="center" wrapText="1" shrinkToFit="1"/>
    </xf>
    <xf numFmtId="49" fontId="3" fillId="0" borderId="6" xfId="0" applyNumberFormat="1" applyFont="1" applyFill="1" applyBorder="1" applyAlignment="1">
      <alignment horizontal="left" vertical="center" wrapText="1" shrinkToFit="1"/>
    </xf>
    <xf numFmtId="0" fontId="3" fillId="0" borderId="6" xfId="0" applyNumberFormat="1" applyFont="1" applyFill="1" applyBorder="1" applyAlignment="1">
      <alignment horizontal="center" vertical="center" shrinkToFit="1"/>
    </xf>
    <xf numFmtId="43" fontId="3" fillId="0" borderId="6" xfId="0" applyNumberFormat="1" applyFont="1" applyFill="1" applyBorder="1" applyAlignment="1">
      <alignment horizontal="right" vertical="center" shrinkToFit="1"/>
    </xf>
    <xf numFmtId="43" fontId="3" fillId="0" borderId="6" xfId="0" applyNumberFormat="1" applyFont="1" applyFill="1" applyBorder="1" applyAlignment="1">
      <alignment horizontal="justify" vertical="center" shrinkToFit="1"/>
    </xf>
    <xf numFmtId="43" fontId="3" fillId="0" borderId="6" xfId="0" applyNumberFormat="1" applyFont="1" applyFill="1" applyBorder="1" applyAlignment="1">
      <alignment vertical="center" shrinkToFit="1"/>
    </xf>
    <xf numFmtId="43" fontId="3" fillId="0" borderId="6" xfId="0" applyNumberFormat="1" applyFont="1" applyFill="1" applyBorder="1" applyAlignment="1">
      <alignment horizontal="center" vertical="center" shrinkToFi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03"/>
  <sheetViews>
    <sheetView tabSelected="1" view="pageBreakPreview" zoomScale="80" zoomScaleNormal="85" zoomScaleSheetLayoutView="80" workbookViewId="0">
      <selection activeCell="E2" sqref="E$1:F$1048576"/>
    </sheetView>
  </sheetViews>
  <sheetFormatPr defaultColWidth="9" defaultRowHeight="22" customHeight="1"/>
  <cols>
    <col min="1" max="1" width="6.44444444444444" style="4" customWidth="1"/>
    <col min="2" max="2" width="9" style="5"/>
    <col min="3" max="3" width="14.8888888888889" style="6" customWidth="1"/>
    <col min="4" max="4" width="12.3333333333333" style="7" customWidth="1"/>
    <col min="5" max="5" width="7.18518518518519" style="8" customWidth="1"/>
    <col min="6" max="6" width="21.6666666666667" style="2" customWidth="1"/>
    <col min="7" max="7" width="14.5833333333333" style="9" customWidth="1"/>
    <col min="8" max="8" width="9" style="10" customWidth="1"/>
    <col min="9" max="9" width="14.2222222222222" style="11" customWidth="1"/>
    <col min="10" max="10" width="14.2222222222222" style="10" customWidth="1"/>
    <col min="11" max="11" width="19.8888888888889" style="12" customWidth="1"/>
    <col min="12" max="12" width="14.2222222222222" style="10" customWidth="1"/>
    <col min="13" max="13" width="14.2222222222222" style="12" customWidth="1"/>
    <col min="14" max="14" width="9" style="2"/>
    <col min="15" max="15" width="9" style="12"/>
    <col min="16" max="16" width="9" style="5"/>
    <col min="17" max="17" width="14.4444444444444" style="12" customWidth="1"/>
    <col min="18" max="18" width="9.72222222222222" style="2" customWidth="1"/>
    <col min="19" max="19" width="19.8888888888889" style="12" customWidth="1"/>
    <col min="20" max="20" width="7.88888888888889" style="2" customWidth="1"/>
    <col min="21" max="21" width="14.4444444444444" style="12" customWidth="1"/>
    <col min="22" max="22" width="19.1111111111111" style="2" customWidth="1"/>
    <col min="23" max="16384" width="9" style="2"/>
  </cols>
  <sheetData>
    <row r="1" ht="40" customHeight="1" spans="1:21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</row>
    <row r="2" s="1" customFormat="1" ht="28" customHeight="1" spans="1:21">
      <c r="A2" s="14" t="s">
        <v>1</v>
      </c>
      <c r="B2" s="14" t="s">
        <v>2</v>
      </c>
      <c r="C2" s="14" t="s">
        <v>3</v>
      </c>
      <c r="D2" s="14" t="s">
        <v>4</v>
      </c>
      <c r="E2" s="14" t="s">
        <v>5</v>
      </c>
      <c r="F2" s="14" t="s">
        <v>6</v>
      </c>
      <c r="G2" s="14" t="s">
        <v>7</v>
      </c>
      <c r="H2" s="15" t="s">
        <v>8</v>
      </c>
      <c r="I2" s="28"/>
      <c r="J2" s="29" t="s">
        <v>9</v>
      </c>
      <c r="K2" s="30"/>
      <c r="L2" s="31"/>
      <c r="M2" s="32"/>
      <c r="N2" s="33" t="s">
        <v>10</v>
      </c>
      <c r="O2" s="34"/>
      <c r="P2" s="34"/>
      <c r="Q2" s="48"/>
      <c r="R2" s="42" t="s">
        <v>11</v>
      </c>
      <c r="S2" s="42"/>
      <c r="T2" s="42"/>
      <c r="U2" s="42"/>
    </row>
    <row r="3" s="1" customFormat="1" ht="28" customHeight="1" spans="1:21">
      <c r="A3" s="16"/>
      <c r="B3" s="16"/>
      <c r="C3" s="16"/>
      <c r="D3" s="16"/>
      <c r="E3" s="16"/>
      <c r="F3" s="16"/>
      <c r="G3" s="16"/>
      <c r="H3" s="17"/>
      <c r="I3" s="35"/>
      <c r="J3" s="36" t="s">
        <v>12</v>
      </c>
      <c r="K3" s="36"/>
      <c r="L3" s="36" t="s">
        <v>13</v>
      </c>
      <c r="M3" s="36"/>
      <c r="N3" s="37" t="s">
        <v>14</v>
      </c>
      <c r="O3" s="38"/>
      <c r="P3" s="37" t="s">
        <v>15</v>
      </c>
      <c r="Q3" s="38"/>
      <c r="R3" s="36" t="s">
        <v>12</v>
      </c>
      <c r="S3" s="36"/>
      <c r="T3" s="36" t="s">
        <v>13</v>
      </c>
      <c r="U3" s="36"/>
    </row>
    <row r="4" s="1" customFormat="1" ht="28" customHeight="1" spans="1:21">
      <c r="A4" s="16"/>
      <c r="B4" s="16"/>
      <c r="C4" s="16"/>
      <c r="D4" s="16"/>
      <c r="E4" s="16"/>
      <c r="F4" s="16"/>
      <c r="G4" s="16"/>
      <c r="H4" s="14" t="s">
        <v>16</v>
      </c>
      <c r="I4" s="39" t="s">
        <v>8</v>
      </c>
      <c r="J4" s="40" t="s">
        <v>17</v>
      </c>
      <c r="K4" s="41" t="s">
        <v>18</v>
      </c>
      <c r="L4" s="40" t="s">
        <v>19</v>
      </c>
      <c r="M4" s="41" t="s">
        <v>20</v>
      </c>
      <c r="N4" s="42" t="s">
        <v>21</v>
      </c>
      <c r="O4" s="42" t="s">
        <v>22</v>
      </c>
      <c r="P4" s="42" t="s">
        <v>23</v>
      </c>
      <c r="Q4" s="42" t="s">
        <v>24</v>
      </c>
      <c r="R4" s="40" t="s">
        <v>25</v>
      </c>
      <c r="S4" s="41" t="s">
        <v>26</v>
      </c>
      <c r="T4" s="40" t="s">
        <v>27</v>
      </c>
      <c r="U4" s="41" t="s">
        <v>28</v>
      </c>
    </row>
    <row r="5" s="1" customFormat="1" ht="28" customHeight="1" spans="1:21">
      <c r="A5" s="18"/>
      <c r="B5" s="18"/>
      <c r="C5" s="18"/>
      <c r="D5" s="18"/>
      <c r="E5" s="18"/>
      <c r="F5" s="18"/>
      <c r="G5" s="18"/>
      <c r="H5" s="18"/>
      <c r="I5" s="43"/>
      <c r="J5" s="40" t="s">
        <v>29</v>
      </c>
      <c r="K5" s="41" t="s">
        <v>30</v>
      </c>
      <c r="L5" s="40" t="s">
        <v>31</v>
      </c>
      <c r="M5" s="41" t="s">
        <v>32</v>
      </c>
      <c r="N5" s="42" t="s">
        <v>33</v>
      </c>
      <c r="O5" s="42" t="s">
        <v>34</v>
      </c>
      <c r="P5" s="42" t="s">
        <v>35</v>
      </c>
      <c r="Q5" s="42" t="s">
        <v>36</v>
      </c>
      <c r="R5" s="40" t="s">
        <v>37</v>
      </c>
      <c r="S5" s="41" t="s">
        <v>38</v>
      </c>
      <c r="T5" s="40" t="s">
        <v>39</v>
      </c>
      <c r="U5" s="41" t="s">
        <v>40</v>
      </c>
    </row>
    <row r="6" s="2" customFormat="1" ht="28" customHeight="1" spans="1:21">
      <c r="A6" s="19">
        <v>6</v>
      </c>
      <c r="B6" s="20" t="s">
        <v>41</v>
      </c>
      <c r="C6" s="19" t="s">
        <v>42</v>
      </c>
      <c r="D6" s="21" t="s">
        <v>42</v>
      </c>
      <c r="E6" s="21">
        <v>1</v>
      </c>
      <c r="F6" s="22" t="s">
        <v>43</v>
      </c>
      <c r="G6" s="23" t="s">
        <v>44</v>
      </c>
      <c r="H6" s="24">
        <v>1</v>
      </c>
      <c r="I6" s="44">
        <v>859.9</v>
      </c>
      <c r="J6" s="24">
        <v>1</v>
      </c>
      <c r="K6" s="45">
        <v>859.9</v>
      </c>
      <c r="L6" s="24">
        <v>0</v>
      </c>
      <c r="M6" s="46">
        <v>0</v>
      </c>
      <c r="N6" s="24">
        <v>0</v>
      </c>
      <c r="O6" s="47">
        <v>0</v>
      </c>
      <c r="P6" s="24">
        <f t="shared" ref="P6:P15" si="0">T6</f>
        <v>0</v>
      </c>
      <c r="Q6" s="47">
        <f t="shared" ref="Q6:Q15" si="1">U6</f>
        <v>0</v>
      </c>
      <c r="R6" s="24">
        <v>1</v>
      </c>
      <c r="S6" s="47">
        <v>859.9</v>
      </c>
      <c r="T6" s="24">
        <v>0</v>
      </c>
      <c r="U6" s="47">
        <v>0</v>
      </c>
    </row>
    <row r="7" s="2" customFormat="1" ht="28" customHeight="1" spans="1:21">
      <c r="A7" s="19">
        <v>54</v>
      </c>
      <c r="B7" s="20" t="s">
        <v>41</v>
      </c>
      <c r="C7" s="19" t="s">
        <v>45</v>
      </c>
      <c r="D7" s="21" t="s">
        <v>45</v>
      </c>
      <c r="E7" s="21">
        <v>1</v>
      </c>
      <c r="F7" s="22" t="s">
        <v>45</v>
      </c>
      <c r="G7" s="23" t="s">
        <v>46</v>
      </c>
      <c r="H7" s="24">
        <v>173</v>
      </c>
      <c r="I7" s="44">
        <v>63782.7</v>
      </c>
      <c r="J7" s="24">
        <v>173</v>
      </c>
      <c r="K7" s="45">
        <v>63782.7</v>
      </c>
      <c r="L7" s="24">
        <v>0</v>
      </c>
      <c r="M7" s="46">
        <v>0</v>
      </c>
      <c r="N7" s="24">
        <v>0</v>
      </c>
      <c r="O7" s="47">
        <v>0</v>
      </c>
      <c r="P7" s="24">
        <f t="shared" si="0"/>
        <v>0</v>
      </c>
      <c r="Q7" s="47">
        <f t="shared" si="1"/>
        <v>0</v>
      </c>
      <c r="R7" s="24">
        <v>173</v>
      </c>
      <c r="S7" s="47">
        <v>63782.7</v>
      </c>
      <c r="T7" s="24">
        <v>0</v>
      </c>
      <c r="U7" s="47">
        <v>0</v>
      </c>
    </row>
    <row r="8" s="2" customFormat="1" ht="28" customHeight="1" spans="1:21">
      <c r="A8" s="19">
        <v>79</v>
      </c>
      <c r="B8" s="20" t="s">
        <v>41</v>
      </c>
      <c r="C8" s="19" t="s">
        <v>47</v>
      </c>
      <c r="D8" s="21" t="s">
        <v>47</v>
      </c>
      <c r="E8" s="21">
        <v>1</v>
      </c>
      <c r="F8" s="22" t="s">
        <v>48</v>
      </c>
      <c r="G8" s="23" t="s">
        <v>49</v>
      </c>
      <c r="H8" s="24">
        <v>35</v>
      </c>
      <c r="I8" s="44">
        <v>18003</v>
      </c>
      <c r="J8" s="24">
        <v>35</v>
      </c>
      <c r="K8" s="45">
        <v>18003</v>
      </c>
      <c r="L8" s="24">
        <v>0</v>
      </c>
      <c r="M8" s="46">
        <v>0</v>
      </c>
      <c r="N8" s="24">
        <v>0</v>
      </c>
      <c r="O8" s="47">
        <v>0</v>
      </c>
      <c r="P8" s="24">
        <f t="shared" si="0"/>
        <v>0</v>
      </c>
      <c r="Q8" s="47">
        <f t="shared" si="1"/>
        <v>0</v>
      </c>
      <c r="R8" s="24">
        <v>35</v>
      </c>
      <c r="S8" s="47">
        <v>18003</v>
      </c>
      <c r="T8" s="24">
        <v>0</v>
      </c>
      <c r="U8" s="47">
        <v>0</v>
      </c>
    </row>
    <row r="9" s="2" customFormat="1" ht="28" customHeight="1" spans="1:21">
      <c r="A9" s="25">
        <v>98</v>
      </c>
      <c r="B9" s="20" t="s">
        <v>41</v>
      </c>
      <c r="C9" s="25" t="s">
        <v>50</v>
      </c>
      <c r="D9" s="25" t="s">
        <v>50</v>
      </c>
      <c r="E9" s="25">
        <v>2</v>
      </c>
      <c r="F9" s="22" t="s">
        <v>50</v>
      </c>
      <c r="G9" s="23" t="s">
        <v>51</v>
      </c>
      <c r="H9" s="24">
        <v>43</v>
      </c>
      <c r="I9" s="44">
        <v>13859.9</v>
      </c>
      <c r="J9" s="24">
        <v>43</v>
      </c>
      <c r="K9" s="45">
        <v>13859.9</v>
      </c>
      <c r="L9" s="24">
        <v>0</v>
      </c>
      <c r="M9" s="46">
        <v>0</v>
      </c>
      <c r="N9" s="24">
        <v>0</v>
      </c>
      <c r="O9" s="47">
        <v>0</v>
      </c>
      <c r="P9" s="24">
        <f t="shared" si="0"/>
        <v>0</v>
      </c>
      <c r="Q9" s="47">
        <f t="shared" si="1"/>
        <v>0</v>
      </c>
      <c r="R9" s="24">
        <v>43</v>
      </c>
      <c r="S9" s="47">
        <v>13859.9</v>
      </c>
      <c r="T9" s="24">
        <v>0</v>
      </c>
      <c r="U9" s="47">
        <v>0</v>
      </c>
    </row>
    <row r="10" s="2" customFormat="1" ht="28" customHeight="1" spans="1:21">
      <c r="A10" s="26"/>
      <c r="B10" s="20" t="s">
        <v>41</v>
      </c>
      <c r="C10" s="26"/>
      <c r="D10" s="26"/>
      <c r="E10" s="26"/>
      <c r="F10" s="22" t="s">
        <v>52</v>
      </c>
      <c r="G10" s="23" t="s">
        <v>53</v>
      </c>
      <c r="H10" s="24">
        <v>19</v>
      </c>
      <c r="I10" s="44">
        <v>4930.1</v>
      </c>
      <c r="J10" s="24">
        <v>19</v>
      </c>
      <c r="K10" s="45">
        <v>4930.1</v>
      </c>
      <c r="L10" s="24">
        <v>0</v>
      </c>
      <c r="M10" s="46">
        <v>0</v>
      </c>
      <c r="N10" s="24">
        <v>0</v>
      </c>
      <c r="O10" s="47">
        <v>0</v>
      </c>
      <c r="P10" s="24">
        <f t="shared" si="0"/>
        <v>0</v>
      </c>
      <c r="Q10" s="47">
        <f t="shared" si="1"/>
        <v>0</v>
      </c>
      <c r="R10" s="24">
        <v>19</v>
      </c>
      <c r="S10" s="47">
        <v>4930.1</v>
      </c>
      <c r="T10" s="24">
        <v>0</v>
      </c>
      <c r="U10" s="47">
        <v>0</v>
      </c>
    </row>
    <row r="11" s="2" customFormat="1" ht="28" customHeight="1" spans="1:21">
      <c r="A11" s="25">
        <v>100</v>
      </c>
      <c r="B11" s="20" t="s">
        <v>41</v>
      </c>
      <c r="C11" s="25" t="s">
        <v>54</v>
      </c>
      <c r="D11" s="25" t="s">
        <v>54</v>
      </c>
      <c r="E11" s="25">
        <v>3</v>
      </c>
      <c r="F11" s="22" t="s">
        <v>55</v>
      </c>
      <c r="G11" s="23" t="s">
        <v>56</v>
      </c>
      <c r="H11" s="24">
        <v>35</v>
      </c>
      <c r="I11" s="44">
        <v>11240.2</v>
      </c>
      <c r="J11" s="24">
        <v>35</v>
      </c>
      <c r="K11" s="45">
        <v>11240.2</v>
      </c>
      <c r="L11" s="24">
        <v>0</v>
      </c>
      <c r="M11" s="46">
        <v>0</v>
      </c>
      <c r="N11" s="24">
        <v>0</v>
      </c>
      <c r="O11" s="47">
        <v>0</v>
      </c>
      <c r="P11" s="24">
        <f t="shared" si="0"/>
        <v>0</v>
      </c>
      <c r="Q11" s="47">
        <f t="shared" si="1"/>
        <v>0</v>
      </c>
      <c r="R11" s="24">
        <v>35</v>
      </c>
      <c r="S11" s="47">
        <v>11240.2</v>
      </c>
      <c r="T11" s="24">
        <v>0</v>
      </c>
      <c r="U11" s="47">
        <v>0</v>
      </c>
    </row>
    <row r="12" s="2" customFormat="1" ht="28" customHeight="1" spans="1:21">
      <c r="A12" s="27"/>
      <c r="B12" s="20" t="s">
        <v>41</v>
      </c>
      <c r="C12" s="27"/>
      <c r="D12" s="27"/>
      <c r="E12" s="27"/>
      <c r="F12" s="22" t="s">
        <v>57</v>
      </c>
      <c r="G12" s="23" t="s">
        <v>58</v>
      </c>
      <c r="H12" s="24">
        <v>47</v>
      </c>
      <c r="I12" s="44">
        <v>17065.91</v>
      </c>
      <c r="J12" s="24">
        <v>47</v>
      </c>
      <c r="K12" s="45">
        <v>17065.91</v>
      </c>
      <c r="L12" s="24">
        <v>0</v>
      </c>
      <c r="M12" s="46">
        <v>0</v>
      </c>
      <c r="N12" s="24">
        <v>0</v>
      </c>
      <c r="O12" s="47">
        <v>0</v>
      </c>
      <c r="P12" s="24">
        <f t="shared" si="0"/>
        <v>0</v>
      </c>
      <c r="Q12" s="47">
        <f t="shared" si="1"/>
        <v>0</v>
      </c>
      <c r="R12" s="24">
        <v>47</v>
      </c>
      <c r="S12" s="47">
        <v>17065.91</v>
      </c>
      <c r="T12" s="24">
        <v>0</v>
      </c>
      <c r="U12" s="47">
        <v>0</v>
      </c>
    </row>
    <row r="13" s="2" customFormat="1" ht="28" customHeight="1" spans="1:21">
      <c r="A13" s="26"/>
      <c r="B13" s="20" t="s">
        <v>41</v>
      </c>
      <c r="C13" s="26"/>
      <c r="D13" s="26"/>
      <c r="E13" s="26"/>
      <c r="F13" s="22" t="s">
        <v>59</v>
      </c>
      <c r="G13" s="23" t="s">
        <v>60</v>
      </c>
      <c r="H13" s="24">
        <v>18</v>
      </c>
      <c r="I13" s="44">
        <v>5043.9</v>
      </c>
      <c r="J13" s="24">
        <v>18</v>
      </c>
      <c r="K13" s="45">
        <v>5043.9</v>
      </c>
      <c r="L13" s="24">
        <v>0</v>
      </c>
      <c r="M13" s="46">
        <v>0</v>
      </c>
      <c r="N13" s="24">
        <v>0</v>
      </c>
      <c r="O13" s="47">
        <v>0</v>
      </c>
      <c r="P13" s="24">
        <f t="shared" si="0"/>
        <v>0</v>
      </c>
      <c r="Q13" s="47">
        <f t="shared" si="1"/>
        <v>0</v>
      </c>
      <c r="R13" s="24">
        <v>18</v>
      </c>
      <c r="S13" s="47">
        <v>5043.9</v>
      </c>
      <c r="T13" s="24">
        <v>0</v>
      </c>
      <c r="U13" s="47">
        <v>0</v>
      </c>
    </row>
    <row r="14" s="2" customFormat="1" ht="28" customHeight="1" spans="1:21">
      <c r="A14" s="19">
        <v>109</v>
      </c>
      <c r="B14" s="20" t="s">
        <v>41</v>
      </c>
      <c r="C14" s="19" t="s">
        <v>61</v>
      </c>
      <c r="D14" s="21" t="s">
        <v>61</v>
      </c>
      <c r="E14" s="21">
        <v>1</v>
      </c>
      <c r="F14" s="22" t="s">
        <v>62</v>
      </c>
      <c r="G14" s="23" t="s">
        <v>63</v>
      </c>
      <c r="H14" s="24">
        <v>49</v>
      </c>
      <c r="I14" s="44">
        <v>45895.6</v>
      </c>
      <c r="J14" s="24">
        <v>49</v>
      </c>
      <c r="K14" s="45">
        <v>45895.6</v>
      </c>
      <c r="L14" s="24">
        <v>0</v>
      </c>
      <c r="M14" s="46">
        <v>0</v>
      </c>
      <c r="N14" s="24">
        <v>0</v>
      </c>
      <c r="O14" s="47">
        <v>0</v>
      </c>
      <c r="P14" s="24">
        <f t="shared" si="0"/>
        <v>0</v>
      </c>
      <c r="Q14" s="47">
        <f t="shared" si="1"/>
        <v>0</v>
      </c>
      <c r="R14" s="24">
        <v>49</v>
      </c>
      <c r="S14" s="47">
        <v>45895.6</v>
      </c>
      <c r="T14" s="24">
        <v>0</v>
      </c>
      <c r="U14" s="47">
        <v>0</v>
      </c>
    </row>
    <row r="15" s="2" customFormat="1" ht="28" customHeight="1" spans="1:21">
      <c r="A15" s="19">
        <v>130</v>
      </c>
      <c r="B15" s="20" t="s">
        <v>41</v>
      </c>
      <c r="C15" s="19" t="s">
        <v>64</v>
      </c>
      <c r="D15" s="21" t="s">
        <v>64</v>
      </c>
      <c r="E15" s="21">
        <v>1</v>
      </c>
      <c r="F15" s="22" t="s">
        <v>64</v>
      </c>
      <c r="G15" s="23" t="s">
        <v>65</v>
      </c>
      <c r="H15" s="24">
        <v>16</v>
      </c>
      <c r="I15" s="44">
        <v>7689.2</v>
      </c>
      <c r="J15" s="24">
        <v>16</v>
      </c>
      <c r="K15" s="45">
        <v>7689.2</v>
      </c>
      <c r="L15" s="24">
        <v>0</v>
      </c>
      <c r="M15" s="46">
        <v>0</v>
      </c>
      <c r="N15" s="24">
        <v>0</v>
      </c>
      <c r="O15" s="47">
        <v>0</v>
      </c>
      <c r="P15" s="24">
        <f t="shared" si="0"/>
        <v>0</v>
      </c>
      <c r="Q15" s="47">
        <f t="shared" si="1"/>
        <v>0</v>
      </c>
      <c r="R15" s="24">
        <v>16</v>
      </c>
      <c r="S15" s="47">
        <v>7689.2</v>
      </c>
      <c r="T15" s="24">
        <v>0</v>
      </c>
      <c r="U15" s="47">
        <v>0</v>
      </c>
    </row>
    <row r="16" s="2" customFormat="1" ht="28" customHeight="1" spans="1:21">
      <c r="A16" s="25">
        <v>135</v>
      </c>
      <c r="B16" s="20" t="s">
        <v>41</v>
      </c>
      <c r="C16" s="25" t="s">
        <v>66</v>
      </c>
      <c r="D16" s="25" t="s">
        <v>66</v>
      </c>
      <c r="E16" s="25">
        <v>3</v>
      </c>
      <c r="F16" s="22" t="s">
        <v>67</v>
      </c>
      <c r="G16" s="23" t="s">
        <v>68</v>
      </c>
      <c r="H16" s="24">
        <v>12</v>
      </c>
      <c r="I16" s="44">
        <v>4640.9</v>
      </c>
      <c r="J16" s="24">
        <v>11</v>
      </c>
      <c r="K16" s="45">
        <v>4411</v>
      </c>
      <c r="L16" s="24">
        <v>1</v>
      </c>
      <c r="M16" s="46">
        <v>229.9</v>
      </c>
      <c r="N16" s="24">
        <v>0</v>
      </c>
      <c r="O16" s="47">
        <v>0</v>
      </c>
      <c r="P16" s="24">
        <f t="shared" ref="P16:P21" si="2">T16</f>
        <v>1</v>
      </c>
      <c r="Q16" s="47">
        <f t="shared" ref="Q16:Q21" si="3">U16</f>
        <v>229.9</v>
      </c>
      <c r="R16" s="24">
        <v>11</v>
      </c>
      <c r="S16" s="47">
        <v>4411</v>
      </c>
      <c r="T16" s="24">
        <v>1</v>
      </c>
      <c r="U16" s="47">
        <v>229.9</v>
      </c>
    </row>
    <row r="17" s="2" customFormat="1" ht="28" customHeight="1" spans="1:21">
      <c r="A17" s="27"/>
      <c r="B17" s="20" t="s">
        <v>41</v>
      </c>
      <c r="C17" s="27"/>
      <c r="D17" s="27"/>
      <c r="E17" s="27"/>
      <c r="F17" s="22" t="s">
        <v>69</v>
      </c>
      <c r="G17" s="23" t="s">
        <v>70</v>
      </c>
      <c r="H17" s="24">
        <v>22</v>
      </c>
      <c r="I17" s="44">
        <v>7337.9</v>
      </c>
      <c r="J17" s="24">
        <v>22</v>
      </c>
      <c r="K17" s="45">
        <v>7337.9</v>
      </c>
      <c r="L17" s="24">
        <v>0</v>
      </c>
      <c r="M17" s="46">
        <v>0</v>
      </c>
      <c r="N17" s="24">
        <v>0</v>
      </c>
      <c r="O17" s="47">
        <v>0</v>
      </c>
      <c r="P17" s="24">
        <f t="shared" si="2"/>
        <v>0</v>
      </c>
      <c r="Q17" s="47">
        <f t="shared" si="3"/>
        <v>0</v>
      </c>
      <c r="R17" s="24">
        <v>22</v>
      </c>
      <c r="S17" s="47">
        <v>7337.9</v>
      </c>
      <c r="T17" s="24">
        <v>0</v>
      </c>
      <c r="U17" s="47">
        <v>0</v>
      </c>
    </row>
    <row r="18" s="2" customFormat="1" ht="28" customHeight="1" spans="1:21">
      <c r="A18" s="26"/>
      <c r="B18" s="20" t="s">
        <v>41</v>
      </c>
      <c r="C18" s="26"/>
      <c r="D18" s="26"/>
      <c r="E18" s="26"/>
      <c r="F18" s="22" t="s">
        <v>71</v>
      </c>
      <c r="G18" s="23" t="s">
        <v>70</v>
      </c>
      <c r="H18" s="24">
        <v>5</v>
      </c>
      <c r="I18" s="44">
        <v>1609.5</v>
      </c>
      <c r="J18" s="24">
        <v>5</v>
      </c>
      <c r="K18" s="45">
        <v>1609.5</v>
      </c>
      <c r="L18" s="24">
        <v>0</v>
      </c>
      <c r="M18" s="46">
        <v>0</v>
      </c>
      <c r="N18" s="24">
        <v>0</v>
      </c>
      <c r="O18" s="47">
        <v>0</v>
      </c>
      <c r="P18" s="24">
        <f t="shared" si="2"/>
        <v>0</v>
      </c>
      <c r="Q18" s="47">
        <f t="shared" si="3"/>
        <v>0</v>
      </c>
      <c r="R18" s="24">
        <v>5</v>
      </c>
      <c r="S18" s="47">
        <v>1609.5</v>
      </c>
      <c r="T18" s="24">
        <v>0</v>
      </c>
      <c r="U18" s="47">
        <v>0</v>
      </c>
    </row>
    <row r="19" s="2" customFormat="1" ht="28" customHeight="1" spans="1:21">
      <c r="A19" s="25">
        <v>138</v>
      </c>
      <c r="B19" s="20" t="s">
        <v>41</v>
      </c>
      <c r="C19" s="25" t="s">
        <v>72</v>
      </c>
      <c r="D19" s="25" t="s">
        <v>72</v>
      </c>
      <c r="E19" s="25">
        <v>2</v>
      </c>
      <c r="F19" s="22" t="s">
        <v>73</v>
      </c>
      <c r="G19" s="23" t="s">
        <v>74</v>
      </c>
      <c r="H19" s="24">
        <v>24</v>
      </c>
      <c r="I19" s="44">
        <v>18868</v>
      </c>
      <c r="J19" s="24">
        <v>24</v>
      </c>
      <c r="K19" s="45">
        <v>18868</v>
      </c>
      <c r="L19" s="24">
        <v>0</v>
      </c>
      <c r="M19" s="46">
        <v>0</v>
      </c>
      <c r="N19" s="24">
        <v>0</v>
      </c>
      <c r="O19" s="47">
        <v>0</v>
      </c>
      <c r="P19" s="24">
        <f t="shared" si="2"/>
        <v>0</v>
      </c>
      <c r="Q19" s="47">
        <f t="shared" si="3"/>
        <v>0</v>
      </c>
      <c r="R19" s="24">
        <v>24</v>
      </c>
      <c r="S19" s="47">
        <v>18868</v>
      </c>
      <c r="T19" s="24">
        <v>0</v>
      </c>
      <c r="U19" s="47">
        <v>0</v>
      </c>
    </row>
    <row r="20" s="2" customFormat="1" ht="28" customHeight="1" spans="1:21">
      <c r="A20" s="26"/>
      <c r="B20" s="20" t="s">
        <v>41</v>
      </c>
      <c r="C20" s="26"/>
      <c r="D20" s="26"/>
      <c r="E20" s="26"/>
      <c r="F20" s="22" t="s">
        <v>75</v>
      </c>
      <c r="G20" s="23" t="s">
        <v>76</v>
      </c>
      <c r="H20" s="24">
        <v>17</v>
      </c>
      <c r="I20" s="44">
        <v>12686.1</v>
      </c>
      <c r="J20" s="24">
        <v>17</v>
      </c>
      <c r="K20" s="45">
        <v>12686.1</v>
      </c>
      <c r="L20" s="24">
        <v>0</v>
      </c>
      <c r="M20" s="46">
        <v>0</v>
      </c>
      <c r="N20" s="24">
        <v>0</v>
      </c>
      <c r="O20" s="47">
        <v>0</v>
      </c>
      <c r="P20" s="24">
        <f t="shared" si="2"/>
        <v>0</v>
      </c>
      <c r="Q20" s="47">
        <f t="shared" si="3"/>
        <v>0</v>
      </c>
      <c r="R20" s="24">
        <v>17</v>
      </c>
      <c r="S20" s="47">
        <v>12686.1</v>
      </c>
      <c r="T20" s="24">
        <v>0</v>
      </c>
      <c r="U20" s="47">
        <v>0</v>
      </c>
    </row>
    <row r="21" s="2" customFormat="1" ht="28" customHeight="1" spans="1:21">
      <c r="A21" s="19">
        <v>141</v>
      </c>
      <c r="B21" s="20" t="s">
        <v>41</v>
      </c>
      <c r="C21" s="19" t="s">
        <v>77</v>
      </c>
      <c r="D21" s="21" t="s">
        <v>77</v>
      </c>
      <c r="E21" s="21">
        <v>1</v>
      </c>
      <c r="F21" s="22" t="s">
        <v>78</v>
      </c>
      <c r="G21" s="23" t="s">
        <v>79</v>
      </c>
      <c r="H21" s="24">
        <v>143</v>
      </c>
      <c r="I21" s="44">
        <v>115893</v>
      </c>
      <c r="J21" s="24">
        <v>143</v>
      </c>
      <c r="K21" s="45">
        <v>115893</v>
      </c>
      <c r="L21" s="24">
        <v>0</v>
      </c>
      <c r="M21" s="46">
        <v>0</v>
      </c>
      <c r="N21" s="24">
        <v>0</v>
      </c>
      <c r="O21" s="47">
        <v>0</v>
      </c>
      <c r="P21" s="24">
        <f t="shared" si="2"/>
        <v>0</v>
      </c>
      <c r="Q21" s="47">
        <f t="shared" si="3"/>
        <v>0</v>
      </c>
      <c r="R21" s="24">
        <v>143</v>
      </c>
      <c r="S21" s="47">
        <v>115893</v>
      </c>
      <c r="T21" s="24">
        <v>0</v>
      </c>
      <c r="U21" s="47">
        <v>0</v>
      </c>
    </row>
    <row r="22" s="2" customFormat="1" ht="28" customHeight="1" spans="1:21">
      <c r="A22" s="19">
        <v>152</v>
      </c>
      <c r="B22" s="20" t="s">
        <v>41</v>
      </c>
      <c r="C22" s="19" t="s">
        <v>80</v>
      </c>
      <c r="D22" s="21" t="s">
        <v>80</v>
      </c>
      <c r="E22" s="21">
        <v>1</v>
      </c>
      <c r="F22" s="22" t="s">
        <v>80</v>
      </c>
      <c r="G22" s="23" t="s">
        <v>81</v>
      </c>
      <c r="H22" s="24">
        <v>58</v>
      </c>
      <c r="I22" s="44">
        <v>52605</v>
      </c>
      <c r="J22" s="24">
        <v>58</v>
      </c>
      <c r="K22" s="45">
        <v>52605</v>
      </c>
      <c r="L22" s="24">
        <v>0</v>
      </c>
      <c r="M22" s="46">
        <v>0</v>
      </c>
      <c r="N22" s="24">
        <v>0</v>
      </c>
      <c r="O22" s="47">
        <v>0</v>
      </c>
      <c r="P22" s="24">
        <f t="shared" ref="P22:P24" si="4">T22</f>
        <v>0</v>
      </c>
      <c r="Q22" s="47">
        <f t="shared" ref="Q22:Q24" si="5">U22</f>
        <v>0</v>
      </c>
      <c r="R22" s="24">
        <v>58</v>
      </c>
      <c r="S22" s="47">
        <v>52605</v>
      </c>
      <c r="T22" s="24">
        <v>0</v>
      </c>
      <c r="U22" s="47">
        <v>0</v>
      </c>
    </row>
    <row r="23" s="2" customFormat="1" ht="28" customHeight="1" spans="1:21">
      <c r="A23" s="19">
        <v>153</v>
      </c>
      <c r="B23" s="20" t="s">
        <v>41</v>
      </c>
      <c r="C23" s="19" t="s">
        <v>82</v>
      </c>
      <c r="D23" s="21" t="s">
        <v>82</v>
      </c>
      <c r="E23" s="21">
        <v>1</v>
      </c>
      <c r="F23" s="22" t="s">
        <v>82</v>
      </c>
      <c r="G23" s="23" t="s">
        <v>83</v>
      </c>
      <c r="H23" s="24">
        <v>45</v>
      </c>
      <c r="I23" s="44">
        <v>40926.4</v>
      </c>
      <c r="J23" s="24">
        <v>45</v>
      </c>
      <c r="K23" s="45">
        <v>40926.4</v>
      </c>
      <c r="L23" s="24">
        <v>0</v>
      </c>
      <c r="M23" s="46">
        <v>0</v>
      </c>
      <c r="N23" s="24">
        <v>0</v>
      </c>
      <c r="O23" s="47">
        <v>0</v>
      </c>
      <c r="P23" s="24">
        <f t="shared" si="4"/>
        <v>0</v>
      </c>
      <c r="Q23" s="47">
        <f t="shared" si="5"/>
        <v>0</v>
      </c>
      <c r="R23" s="24">
        <v>45</v>
      </c>
      <c r="S23" s="47">
        <v>40926.4</v>
      </c>
      <c r="T23" s="24">
        <v>0</v>
      </c>
      <c r="U23" s="47">
        <v>0</v>
      </c>
    </row>
    <row r="24" s="2" customFormat="1" ht="28" customHeight="1" spans="1:21">
      <c r="A24" s="19">
        <v>154</v>
      </c>
      <c r="B24" s="20" t="s">
        <v>41</v>
      </c>
      <c r="C24" s="19" t="s">
        <v>84</v>
      </c>
      <c r="D24" s="21" t="s">
        <v>84</v>
      </c>
      <c r="E24" s="21">
        <v>1</v>
      </c>
      <c r="F24" s="22" t="s">
        <v>84</v>
      </c>
      <c r="G24" s="23" t="s">
        <v>85</v>
      </c>
      <c r="H24" s="24">
        <v>141</v>
      </c>
      <c r="I24" s="44">
        <v>123758.2</v>
      </c>
      <c r="J24" s="24">
        <v>141</v>
      </c>
      <c r="K24" s="45">
        <v>123758.2</v>
      </c>
      <c r="L24" s="24">
        <v>0</v>
      </c>
      <c r="M24" s="46">
        <v>0</v>
      </c>
      <c r="N24" s="24">
        <v>0</v>
      </c>
      <c r="O24" s="47">
        <v>0</v>
      </c>
      <c r="P24" s="24">
        <f t="shared" si="4"/>
        <v>0</v>
      </c>
      <c r="Q24" s="47">
        <f t="shared" si="5"/>
        <v>0</v>
      </c>
      <c r="R24" s="24">
        <v>141</v>
      </c>
      <c r="S24" s="47">
        <v>123758.2</v>
      </c>
      <c r="T24" s="24">
        <v>0</v>
      </c>
      <c r="U24" s="47">
        <v>0</v>
      </c>
    </row>
    <row r="25" s="2" customFormat="1" ht="28" customHeight="1" spans="1:21">
      <c r="A25" s="19">
        <v>158</v>
      </c>
      <c r="B25" s="20" t="s">
        <v>41</v>
      </c>
      <c r="C25" s="19" t="s">
        <v>86</v>
      </c>
      <c r="D25" s="21" t="s">
        <v>86</v>
      </c>
      <c r="E25" s="21">
        <v>1</v>
      </c>
      <c r="F25" s="22" t="s">
        <v>87</v>
      </c>
      <c r="G25" s="23" t="s">
        <v>88</v>
      </c>
      <c r="H25" s="24">
        <v>10</v>
      </c>
      <c r="I25" s="44">
        <v>5389</v>
      </c>
      <c r="J25" s="24">
        <v>10</v>
      </c>
      <c r="K25" s="45">
        <v>5389</v>
      </c>
      <c r="L25" s="24">
        <v>0</v>
      </c>
      <c r="M25" s="46">
        <v>0</v>
      </c>
      <c r="N25" s="24">
        <v>0</v>
      </c>
      <c r="O25" s="47">
        <v>0</v>
      </c>
      <c r="P25" s="24">
        <f t="shared" ref="P25:P30" si="6">T25</f>
        <v>0</v>
      </c>
      <c r="Q25" s="47">
        <f t="shared" ref="Q25:Q30" si="7">U25</f>
        <v>0</v>
      </c>
      <c r="R25" s="24">
        <v>10</v>
      </c>
      <c r="S25" s="47">
        <v>5389</v>
      </c>
      <c r="T25" s="24">
        <v>0</v>
      </c>
      <c r="U25" s="47">
        <v>0</v>
      </c>
    </row>
    <row r="26" s="2" customFormat="1" ht="28" customHeight="1" spans="1:21">
      <c r="A26" s="25">
        <v>159</v>
      </c>
      <c r="B26" s="20" t="s">
        <v>41</v>
      </c>
      <c r="C26" s="25" t="s">
        <v>89</v>
      </c>
      <c r="D26" s="25" t="s">
        <v>89</v>
      </c>
      <c r="E26" s="25">
        <v>2</v>
      </c>
      <c r="F26" s="22" t="s">
        <v>89</v>
      </c>
      <c r="G26" s="23" t="s">
        <v>90</v>
      </c>
      <c r="H26" s="24">
        <v>121</v>
      </c>
      <c r="I26" s="44">
        <v>62938.6</v>
      </c>
      <c r="J26" s="24">
        <v>120</v>
      </c>
      <c r="K26" s="45">
        <v>62058.7</v>
      </c>
      <c r="L26" s="24">
        <v>1</v>
      </c>
      <c r="M26" s="46">
        <v>879.9</v>
      </c>
      <c r="N26" s="24">
        <v>0</v>
      </c>
      <c r="O26" s="47">
        <v>0</v>
      </c>
      <c r="P26" s="24">
        <f t="shared" si="6"/>
        <v>1</v>
      </c>
      <c r="Q26" s="47">
        <f t="shared" si="7"/>
        <v>879.9</v>
      </c>
      <c r="R26" s="24">
        <v>120</v>
      </c>
      <c r="S26" s="47">
        <v>62058.7</v>
      </c>
      <c r="T26" s="24">
        <v>1</v>
      </c>
      <c r="U26" s="47">
        <v>879.9</v>
      </c>
    </row>
    <row r="27" s="2" customFormat="1" ht="28" customHeight="1" spans="1:21">
      <c r="A27" s="26"/>
      <c r="B27" s="20" t="s">
        <v>41</v>
      </c>
      <c r="C27" s="26"/>
      <c r="D27" s="26"/>
      <c r="E27" s="26"/>
      <c r="F27" s="22" t="s">
        <v>91</v>
      </c>
      <c r="G27" s="23" t="s">
        <v>92</v>
      </c>
      <c r="H27" s="24">
        <v>98</v>
      </c>
      <c r="I27" s="44">
        <v>37104.6</v>
      </c>
      <c r="J27" s="24">
        <v>98</v>
      </c>
      <c r="K27" s="45">
        <v>37104.6</v>
      </c>
      <c r="L27" s="24">
        <v>0</v>
      </c>
      <c r="M27" s="46">
        <v>0</v>
      </c>
      <c r="N27" s="24">
        <v>0</v>
      </c>
      <c r="O27" s="47">
        <v>0</v>
      </c>
      <c r="P27" s="24">
        <f t="shared" si="6"/>
        <v>0</v>
      </c>
      <c r="Q27" s="47">
        <f t="shared" si="7"/>
        <v>0</v>
      </c>
      <c r="R27" s="24">
        <v>98</v>
      </c>
      <c r="S27" s="47">
        <v>37104.6</v>
      </c>
      <c r="T27" s="24">
        <v>0</v>
      </c>
      <c r="U27" s="47">
        <v>0</v>
      </c>
    </row>
    <row r="28" s="2" customFormat="1" ht="28" customHeight="1" spans="1:21">
      <c r="A28" s="19">
        <v>161</v>
      </c>
      <c r="B28" s="20" t="s">
        <v>41</v>
      </c>
      <c r="C28" s="19" t="s">
        <v>93</v>
      </c>
      <c r="D28" s="21" t="s">
        <v>93</v>
      </c>
      <c r="E28" s="21">
        <v>1</v>
      </c>
      <c r="F28" s="22" t="s">
        <v>94</v>
      </c>
      <c r="G28" s="23" t="s">
        <v>95</v>
      </c>
      <c r="H28" s="24">
        <v>30</v>
      </c>
      <c r="I28" s="44">
        <v>12716</v>
      </c>
      <c r="J28" s="24">
        <v>30</v>
      </c>
      <c r="K28" s="45">
        <v>12716</v>
      </c>
      <c r="L28" s="24">
        <v>0</v>
      </c>
      <c r="M28" s="46">
        <v>0</v>
      </c>
      <c r="N28" s="24">
        <v>0</v>
      </c>
      <c r="O28" s="47">
        <v>0</v>
      </c>
      <c r="P28" s="24">
        <f t="shared" si="6"/>
        <v>0</v>
      </c>
      <c r="Q28" s="47">
        <f t="shared" si="7"/>
        <v>0</v>
      </c>
      <c r="R28" s="24">
        <v>30</v>
      </c>
      <c r="S28" s="47">
        <v>12716</v>
      </c>
      <c r="T28" s="24">
        <v>0</v>
      </c>
      <c r="U28" s="47">
        <v>0</v>
      </c>
    </row>
    <row r="29" s="2" customFormat="1" ht="28" customHeight="1" spans="1:21">
      <c r="A29" s="25">
        <v>177</v>
      </c>
      <c r="B29" s="20" t="s">
        <v>41</v>
      </c>
      <c r="C29" s="25" t="s">
        <v>96</v>
      </c>
      <c r="D29" s="25" t="s">
        <v>96</v>
      </c>
      <c r="E29" s="25">
        <v>2</v>
      </c>
      <c r="F29" s="22" t="s">
        <v>97</v>
      </c>
      <c r="G29" s="23" t="s">
        <v>98</v>
      </c>
      <c r="H29" s="24">
        <v>102</v>
      </c>
      <c r="I29" s="44">
        <v>39794.4</v>
      </c>
      <c r="J29" s="24">
        <v>102</v>
      </c>
      <c r="K29" s="45">
        <v>39794.4</v>
      </c>
      <c r="L29" s="24">
        <v>0</v>
      </c>
      <c r="M29" s="46">
        <v>0</v>
      </c>
      <c r="N29" s="24">
        <v>0</v>
      </c>
      <c r="O29" s="47">
        <v>0</v>
      </c>
      <c r="P29" s="24">
        <f t="shared" si="6"/>
        <v>0</v>
      </c>
      <c r="Q29" s="47">
        <f t="shared" si="7"/>
        <v>0</v>
      </c>
      <c r="R29" s="24">
        <v>102</v>
      </c>
      <c r="S29" s="47">
        <v>39794.4</v>
      </c>
      <c r="T29" s="24">
        <v>0</v>
      </c>
      <c r="U29" s="47">
        <v>0</v>
      </c>
    </row>
    <row r="30" s="2" customFormat="1" ht="28" customHeight="1" spans="1:21">
      <c r="A30" s="26"/>
      <c r="B30" s="20" t="s">
        <v>41</v>
      </c>
      <c r="C30" s="26"/>
      <c r="D30" s="26"/>
      <c r="E30" s="26"/>
      <c r="F30" s="22" t="s">
        <v>99</v>
      </c>
      <c r="G30" s="23" t="s">
        <v>100</v>
      </c>
      <c r="H30" s="24">
        <v>0</v>
      </c>
      <c r="I30" s="44">
        <v>0</v>
      </c>
      <c r="J30" s="24">
        <v>0</v>
      </c>
      <c r="K30" s="45">
        <v>0</v>
      </c>
      <c r="L30" s="24">
        <v>0</v>
      </c>
      <c r="M30" s="46">
        <v>0</v>
      </c>
      <c r="N30" s="24">
        <v>0</v>
      </c>
      <c r="O30" s="47">
        <v>0</v>
      </c>
      <c r="P30" s="24">
        <f t="shared" si="6"/>
        <v>0</v>
      </c>
      <c r="Q30" s="47">
        <f t="shared" si="7"/>
        <v>0</v>
      </c>
      <c r="R30" s="24">
        <v>0</v>
      </c>
      <c r="S30" s="47">
        <v>0</v>
      </c>
      <c r="T30" s="24">
        <v>0</v>
      </c>
      <c r="U30" s="47">
        <v>0</v>
      </c>
    </row>
    <row r="31" s="2" customFormat="1" ht="28" customHeight="1" spans="1:21">
      <c r="A31" s="25">
        <v>186</v>
      </c>
      <c r="B31" s="20" t="s">
        <v>41</v>
      </c>
      <c r="C31" s="25" t="s">
        <v>101</v>
      </c>
      <c r="D31" s="25" t="s">
        <v>101</v>
      </c>
      <c r="E31" s="25">
        <v>7</v>
      </c>
      <c r="F31" s="22" t="s">
        <v>102</v>
      </c>
      <c r="G31" s="23" t="s">
        <v>103</v>
      </c>
      <c r="H31" s="24">
        <v>5</v>
      </c>
      <c r="I31" s="44">
        <v>1739.5</v>
      </c>
      <c r="J31" s="24">
        <v>5</v>
      </c>
      <c r="K31" s="45">
        <v>1739.5</v>
      </c>
      <c r="L31" s="24">
        <v>0</v>
      </c>
      <c r="M31" s="46">
        <v>0</v>
      </c>
      <c r="N31" s="24">
        <v>0</v>
      </c>
      <c r="O31" s="47">
        <v>0</v>
      </c>
      <c r="P31" s="24">
        <f t="shared" ref="P31:P38" si="8">T31</f>
        <v>0</v>
      </c>
      <c r="Q31" s="47">
        <f t="shared" ref="Q31:Q38" si="9">U31</f>
        <v>0</v>
      </c>
      <c r="R31" s="24">
        <v>5</v>
      </c>
      <c r="S31" s="47">
        <v>1739.5</v>
      </c>
      <c r="T31" s="24">
        <v>0</v>
      </c>
      <c r="U31" s="47">
        <v>0</v>
      </c>
    </row>
    <row r="32" s="2" customFormat="1" ht="28" customHeight="1" spans="1:21">
      <c r="A32" s="27"/>
      <c r="B32" s="20" t="s">
        <v>41</v>
      </c>
      <c r="C32" s="27"/>
      <c r="D32" s="27"/>
      <c r="E32" s="27"/>
      <c r="F32" s="22" t="s">
        <v>104</v>
      </c>
      <c r="G32" s="23" t="s">
        <v>105</v>
      </c>
      <c r="H32" s="24">
        <v>18</v>
      </c>
      <c r="I32" s="44">
        <v>11178.2</v>
      </c>
      <c r="J32" s="24">
        <v>18</v>
      </c>
      <c r="K32" s="45">
        <v>11178.2</v>
      </c>
      <c r="L32" s="24">
        <v>0</v>
      </c>
      <c r="M32" s="46">
        <v>0</v>
      </c>
      <c r="N32" s="24">
        <v>0</v>
      </c>
      <c r="O32" s="47">
        <v>0</v>
      </c>
      <c r="P32" s="24">
        <f t="shared" si="8"/>
        <v>0</v>
      </c>
      <c r="Q32" s="47">
        <f t="shared" si="9"/>
        <v>0</v>
      </c>
      <c r="R32" s="24">
        <v>18</v>
      </c>
      <c r="S32" s="47">
        <v>11178.2</v>
      </c>
      <c r="T32" s="24">
        <v>0</v>
      </c>
      <c r="U32" s="47">
        <v>0</v>
      </c>
    </row>
    <row r="33" s="2" customFormat="1" ht="28" customHeight="1" spans="1:21">
      <c r="A33" s="27"/>
      <c r="B33" s="20" t="s">
        <v>41</v>
      </c>
      <c r="C33" s="27"/>
      <c r="D33" s="27"/>
      <c r="E33" s="27"/>
      <c r="F33" s="22" t="s">
        <v>106</v>
      </c>
      <c r="G33" s="23" t="s">
        <v>107</v>
      </c>
      <c r="H33" s="24">
        <v>52</v>
      </c>
      <c r="I33" s="44">
        <v>26433.2</v>
      </c>
      <c r="J33" s="24">
        <v>52</v>
      </c>
      <c r="K33" s="45">
        <v>26433.2</v>
      </c>
      <c r="L33" s="24">
        <v>0</v>
      </c>
      <c r="M33" s="46">
        <v>0</v>
      </c>
      <c r="N33" s="24">
        <v>0</v>
      </c>
      <c r="O33" s="47">
        <v>0</v>
      </c>
      <c r="P33" s="24">
        <f t="shared" si="8"/>
        <v>0</v>
      </c>
      <c r="Q33" s="47">
        <f t="shared" si="9"/>
        <v>0</v>
      </c>
      <c r="R33" s="24">
        <v>52</v>
      </c>
      <c r="S33" s="47">
        <v>26433.2</v>
      </c>
      <c r="T33" s="24">
        <v>0</v>
      </c>
      <c r="U33" s="47">
        <v>0</v>
      </c>
    </row>
    <row r="34" s="2" customFormat="1" ht="28" customHeight="1" spans="1:21">
      <c r="A34" s="27"/>
      <c r="B34" s="20" t="s">
        <v>41</v>
      </c>
      <c r="C34" s="27"/>
      <c r="D34" s="27"/>
      <c r="E34" s="27"/>
      <c r="F34" s="22" t="s">
        <v>108</v>
      </c>
      <c r="G34" s="23" t="s">
        <v>109</v>
      </c>
      <c r="H34" s="24">
        <v>43</v>
      </c>
      <c r="I34" s="44">
        <v>35518.4</v>
      </c>
      <c r="J34" s="24">
        <v>43</v>
      </c>
      <c r="K34" s="45">
        <v>35518.4</v>
      </c>
      <c r="L34" s="24">
        <v>0</v>
      </c>
      <c r="M34" s="46">
        <v>0</v>
      </c>
      <c r="N34" s="24">
        <v>0</v>
      </c>
      <c r="O34" s="47">
        <v>0</v>
      </c>
      <c r="P34" s="24">
        <f t="shared" si="8"/>
        <v>0</v>
      </c>
      <c r="Q34" s="47">
        <f t="shared" si="9"/>
        <v>0</v>
      </c>
      <c r="R34" s="24">
        <v>43</v>
      </c>
      <c r="S34" s="47">
        <v>35518.4</v>
      </c>
      <c r="T34" s="24">
        <v>0</v>
      </c>
      <c r="U34" s="47">
        <v>0</v>
      </c>
    </row>
    <row r="35" s="2" customFormat="1" ht="28" customHeight="1" spans="1:21">
      <c r="A35" s="27"/>
      <c r="B35" s="20" t="s">
        <v>41</v>
      </c>
      <c r="C35" s="27"/>
      <c r="D35" s="27"/>
      <c r="E35" s="27"/>
      <c r="F35" s="22" t="s">
        <v>110</v>
      </c>
      <c r="G35" s="23" t="s">
        <v>111</v>
      </c>
      <c r="H35" s="24">
        <v>13</v>
      </c>
      <c r="I35" s="44">
        <v>8498.8</v>
      </c>
      <c r="J35" s="24">
        <v>13</v>
      </c>
      <c r="K35" s="45">
        <v>8498.8</v>
      </c>
      <c r="L35" s="24">
        <v>0</v>
      </c>
      <c r="M35" s="46">
        <v>0</v>
      </c>
      <c r="N35" s="24">
        <v>0</v>
      </c>
      <c r="O35" s="47">
        <v>0</v>
      </c>
      <c r="P35" s="24">
        <f t="shared" si="8"/>
        <v>0</v>
      </c>
      <c r="Q35" s="47">
        <f t="shared" si="9"/>
        <v>0</v>
      </c>
      <c r="R35" s="24">
        <v>13</v>
      </c>
      <c r="S35" s="47">
        <v>8498.8</v>
      </c>
      <c r="T35" s="24">
        <v>0</v>
      </c>
      <c r="U35" s="47">
        <v>0</v>
      </c>
    </row>
    <row r="36" s="2" customFormat="1" ht="28" customHeight="1" spans="1:21">
      <c r="A36" s="27"/>
      <c r="B36" s="20" t="s">
        <v>41</v>
      </c>
      <c r="C36" s="27"/>
      <c r="D36" s="27"/>
      <c r="E36" s="27"/>
      <c r="F36" s="22" t="s">
        <v>112</v>
      </c>
      <c r="G36" s="23" t="s">
        <v>113</v>
      </c>
      <c r="H36" s="24">
        <v>24</v>
      </c>
      <c r="I36" s="44">
        <v>11403.2</v>
      </c>
      <c r="J36" s="24">
        <v>24</v>
      </c>
      <c r="K36" s="45">
        <v>11403.2</v>
      </c>
      <c r="L36" s="24">
        <v>0</v>
      </c>
      <c r="M36" s="46">
        <v>0</v>
      </c>
      <c r="N36" s="24">
        <v>0</v>
      </c>
      <c r="O36" s="47">
        <v>0</v>
      </c>
      <c r="P36" s="24">
        <f t="shared" si="8"/>
        <v>0</v>
      </c>
      <c r="Q36" s="47">
        <f t="shared" si="9"/>
        <v>0</v>
      </c>
      <c r="R36" s="24">
        <v>24</v>
      </c>
      <c r="S36" s="47">
        <v>11403.2</v>
      </c>
      <c r="T36" s="24">
        <v>0</v>
      </c>
      <c r="U36" s="47">
        <v>0</v>
      </c>
    </row>
    <row r="37" s="2" customFormat="1" ht="28" customHeight="1" spans="1:21">
      <c r="A37" s="26"/>
      <c r="B37" s="20" t="s">
        <v>41</v>
      </c>
      <c r="C37" s="26"/>
      <c r="D37" s="26"/>
      <c r="E37" s="26"/>
      <c r="F37" s="22" t="s">
        <v>114</v>
      </c>
      <c r="G37" s="23" t="s">
        <v>115</v>
      </c>
      <c r="H37" s="24">
        <v>60</v>
      </c>
      <c r="I37" s="44">
        <v>28126.7</v>
      </c>
      <c r="J37" s="24">
        <v>60</v>
      </c>
      <c r="K37" s="45">
        <v>28126.7</v>
      </c>
      <c r="L37" s="24">
        <v>0</v>
      </c>
      <c r="M37" s="46">
        <v>0</v>
      </c>
      <c r="N37" s="24">
        <v>0</v>
      </c>
      <c r="O37" s="47">
        <v>0</v>
      </c>
      <c r="P37" s="24">
        <f t="shared" si="8"/>
        <v>0</v>
      </c>
      <c r="Q37" s="47">
        <f t="shared" si="9"/>
        <v>0</v>
      </c>
      <c r="R37" s="24">
        <v>60</v>
      </c>
      <c r="S37" s="47">
        <v>28126.7</v>
      </c>
      <c r="T37" s="24">
        <v>0</v>
      </c>
      <c r="U37" s="47">
        <v>0</v>
      </c>
    </row>
    <row r="38" s="2" customFormat="1" ht="28" customHeight="1" spans="1:21">
      <c r="A38" s="19">
        <v>189</v>
      </c>
      <c r="B38" s="20" t="s">
        <v>41</v>
      </c>
      <c r="C38" s="19" t="s">
        <v>116</v>
      </c>
      <c r="D38" s="21" t="s">
        <v>116</v>
      </c>
      <c r="E38" s="21">
        <v>1</v>
      </c>
      <c r="F38" s="22" t="s">
        <v>116</v>
      </c>
      <c r="G38" s="23" t="s">
        <v>117</v>
      </c>
      <c r="H38" s="24">
        <v>182</v>
      </c>
      <c r="I38" s="44">
        <v>87272.1</v>
      </c>
      <c r="J38" s="24">
        <v>182</v>
      </c>
      <c r="K38" s="45">
        <v>87272.1</v>
      </c>
      <c r="L38" s="24">
        <v>0</v>
      </c>
      <c r="M38" s="46">
        <v>0</v>
      </c>
      <c r="N38" s="24">
        <v>0</v>
      </c>
      <c r="O38" s="47">
        <v>0</v>
      </c>
      <c r="P38" s="24">
        <f t="shared" si="8"/>
        <v>0</v>
      </c>
      <c r="Q38" s="47">
        <f t="shared" si="9"/>
        <v>0</v>
      </c>
      <c r="R38" s="24">
        <v>182</v>
      </c>
      <c r="S38" s="47">
        <v>87272.1</v>
      </c>
      <c r="T38" s="24">
        <v>0</v>
      </c>
      <c r="U38" s="47">
        <v>0</v>
      </c>
    </row>
    <row r="39" s="2" customFormat="1" ht="28" customHeight="1" spans="1:21">
      <c r="A39" s="19">
        <v>279</v>
      </c>
      <c r="B39" s="20" t="s">
        <v>41</v>
      </c>
      <c r="C39" s="19" t="s">
        <v>118</v>
      </c>
      <c r="D39" s="21" t="s">
        <v>118</v>
      </c>
      <c r="E39" s="21">
        <v>1</v>
      </c>
      <c r="F39" s="22" t="s">
        <v>118</v>
      </c>
      <c r="G39" s="23" t="s">
        <v>119</v>
      </c>
      <c r="H39" s="24">
        <v>21</v>
      </c>
      <c r="I39" s="44">
        <v>8956.8</v>
      </c>
      <c r="J39" s="24">
        <v>21</v>
      </c>
      <c r="K39" s="45">
        <v>8956.8</v>
      </c>
      <c r="L39" s="24">
        <v>0</v>
      </c>
      <c r="M39" s="46">
        <v>0</v>
      </c>
      <c r="N39" s="24">
        <v>0</v>
      </c>
      <c r="O39" s="47">
        <v>0</v>
      </c>
      <c r="P39" s="24">
        <f t="shared" ref="P39:P43" si="10">T39</f>
        <v>0</v>
      </c>
      <c r="Q39" s="47">
        <f t="shared" ref="Q39:Q43" si="11">U39</f>
        <v>0</v>
      </c>
      <c r="R39" s="24">
        <v>21</v>
      </c>
      <c r="S39" s="47">
        <v>8956.8</v>
      </c>
      <c r="T39" s="24">
        <v>0</v>
      </c>
      <c r="U39" s="47">
        <v>0</v>
      </c>
    </row>
    <row r="40" s="2" customFormat="1" ht="28" customHeight="1" spans="1:21">
      <c r="A40" s="19">
        <v>280</v>
      </c>
      <c r="B40" s="20" t="s">
        <v>41</v>
      </c>
      <c r="C40" s="19" t="s">
        <v>120</v>
      </c>
      <c r="D40" s="21" t="s">
        <v>120</v>
      </c>
      <c r="E40" s="21">
        <v>1</v>
      </c>
      <c r="F40" s="22" t="s">
        <v>121</v>
      </c>
      <c r="G40" s="23" t="s">
        <v>122</v>
      </c>
      <c r="H40" s="24">
        <v>54</v>
      </c>
      <c r="I40" s="44">
        <v>28542.9</v>
      </c>
      <c r="J40" s="24">
        <v>53</v>
      </c>
      <c r="K40" s="45">
        <v>27542.9</v>
      </c>
      <c r="L40" s="24">
        <v>1</v>
      </c>
      <c r="M40" s="46">
        <v>1000</v>
      </c>
      <c r="N40" s="24">
        <v>0</v>
      </c>
      <c r="O40" s="47">
        <v>0</v>
      </c>
      <c r="P40" s="24">
        <f t="shared" si="10"/>
        <v>1</v>
      </c>
      <c r="Q40" s="47">
        <f t="shared" si="11"/>
        <v>1000</v>
      </c>
      <c r="R40" s="24">
        <v>53</v>
      </c>
      <c r="S40" s="47">
        <v>27542.9</v>
      </c>
      <c r="T40" s="24">
        <v>1</v>
      </c>
      <c r="U40" s="47">
        <v>1000</v>
      </c>
    </row>
    <row r="41" s="2" customFormat="1" ht="28" customHeight="1" spans="1:21">
      <c r="A41" s="25">
        <v>281</v>
      </c>
      <c r="B41" s="20" t="s">
        <v>41</v>
      </c>
      <c r="C41" s="25" t="s">
        <v>123</v>
      </c>
      <c r="D41" s="25" t="s">
        <v>123</v>
      </c>
      <c r="E41" s="25">
        <v>2</v>
      </c>
      <c r="F41" s="22" t="s">
        <v>124</v>
      </c>
      <c r="G41" s="23" t="s">
        <v>125</v>
      </c>
      <c r="H41" s="24">
        <v>26</v>
      </c>
      <c r="I41" s="44">
        <v>7891.4</v>
      </c>
      <c r="J41" s="24">
        <v>26</v>
      </c>
      <c r="K41" s="45">
        <v>7891.4</v>
      </c>
      <c r="L41" s="24">
        <v>0</v>
      </c>
      <c r="M41" s="46">
        <v>0</v>
      </c>
      <c r="N41" s="24">
        <v>0</v>
      </c>
      <c r="O41" s="47">
        <v>0</v>
      </c>
      <c r="P41" s="24">
        <f t="shared" si="10"/>
        <v>0</v>
      </c>
      <c r="Q41" s="47">
        <f t="shared" si="11"/>
        <v>0</v>
      </c>
      <c r="R41" s="24">
        <v>26</v>
      </c>
      <c r="S41" s="47">
        <v>7891.4</v>
      </c>
      <c r="T41" s="24">
        <v>0</v>
      </c>
      <c r="U41" s="47">
        <v>0</v>
      </c>
    </row>
    <row r="42" s="2" customFormat="1" ht="28" customHeight="1" spans="1:21">
      <c r="A42" s="26"/>
      <c r="B42" s="20" t="s">
        <v>41</v>
      </c>
      <c r="C42" s="26"/>
      <c r="D42" s="26"/>
      <c r="E42" s="26"/>
      <c r="F42" s="22" t="s">
        <v>126</v>
      </c>
      <c r="G42" s="23" t="s">
        <v>127</v>
      </c>
      <c r="H42" s="24">
        <v>9</v>
      </c>
      <c r="I42" s="44">
        <v>2777.1</v>
      </c>
      <c r="J42" s="24">
        <v>9</v>
      </c>
      <c r="K42" s="45">
        <v>2777.1</v>
      </c>
      <c r="L42" s="24">
        <v>0</v>
      </c>
      <c r="M42" s="46">
        <v>0</v>
      </c>
      <c r="N42" s="24">
        <v>0</v>
      </c>
      <c r="O42" s="47">
        <v>0</v>
      </c>
      <c r="P42" s="24">
        <f t="shared" si="10"/>
        <v>0</v>
      </c>
      <c r="Q42" s="47">
        <f t="shared" si="11"/>
        <v>0</v>
      </c>
      <c r="R42" s="24">
        <v>9</v>
      </c>
      <c r="S42" s="47">
        <v>2777.1</v>
      </c>
      <c r="T42" s="24">
        <v>0</v>
      </c>
      <c r="U42" s="47">
        <v>0</v>
      </c>
    </row>
    <row r="43" s="2" customFormat="1" ht="28" customHeight="1" spans="1:21">
      <c r="A43" s="19">
        <v>282</v>
      </c>
      <c r="B43" s="20" t="s">
        <v>41</v>
      </c>
      <c r="C43" s="19" t="s">
        <v>128</v>
      </c>
      <c r="D43" s="21" t="s">
        <v>128</v>
      </c>
      <c r="E43" s="21">
        <v>1</v>
      </c>
      <c r="F43" s="22" t="s">
        <v>129</v>
      </c>
      <c r="G43" s="23" t="s">
        <v>130</v>
      </c>
      <c r="H43" s="24">
        <v>46</v>
      </c>
      <c r="I43" s="44">
        <v>28454.3</v>
      </c>
      <c r="J43" s="24">
        <v>46</v>
      </c>
      <c r="K43" s="45">
        <v>28454.3</v>
      </c>
      <c r="L43" s="24">
        <v>0</v>
      </c>
      <c r="M43" s="46">
        <v>0</v>
      </c>
      <c r="N43" s="24">
        <v>0</v>
      </c>
      <c r="O43" s="47">
        <v>0</v>
      </c>
      <c r="P43" s="24">
        <f t="shared" si="10"/>
        <v>0</v>
      </c>
      <c r="Q43" s="47">
        <f t="shared" si="11"/>
        <v>0</v>
      </c>
      <c r="R43" s="24">
        <v>46</v>
      </c>
      <c r="S43" s="47">
        <v>28454.3</v>
      </c>
      <c r="T43" s="24">
        <v>0</v>
      </c>
      <c r="U43" s="47">
        <v>0</v>
      </c>
    </row>
    <row r="44" s="2" customFormat="1" ht="28" customHeight="1" spans="1:21">
      <c r="A44" s="19">
        <v>474</v>
      </c>
      <c r="B44" s="20" t="s">
        <v>41</v>
      </c>
      <c r="C44" s="19" t="s">
        <v>131</v>
      </c>
      <c r="D44" s="21" t="s">
        <v>132</v>
      </c>
      <c r="E44" s="21">
        <v>1</v>
      </c>
      <c r="F44" s="22" t="s">
        <v>131</v>
      </c>
      <c r="G44" s="23" t="s">
        <v>133</v>
      </c>
      <c r="H44" s="24">
        <v>80</v>
      </c>
      <c r="I44" s="44">
        <v>37258.7</v>
      </c>
      <c r="J44" s="24">
        <v>80</v>
      </c>
      <c r="K44" s="45">
        <v>37258.7</v>
      </c>
      <c r="L44" s="24">
        <v>0</v>
      </c>
      <c r="M44" s="46">
        <v>0</v>
      </c>
      <c r="N44" s="24">
        <v>0</v>
      </c>
      <c r="O44" s="47">
        <v>0</v>
      </c>
      <c r="P44" s="24">
        <f t="shared" ref="P44:P95" si="12">T44</f>
        <v>0</v>
      </c>
      <c r="Q44" s="47">
        <f t="shared" ref="Q44:Q95" si="13">U44</f>
        <v>0</v>
      </c>
      <c r="R44" s="24">
        <v>80</v>
      </c>
      <c r="S44" s="47">
        <v>37258.7</v>
      </c>
      <c r="T44" s="24">
        <v>0</v>
      </c>
      <c r="U44" s="47">
        <v>0</v>
      </c>
    </row>
    <row r="45" s="2" customFormat="1" ht="28" customHeight="1" spans="1:21">
      <c r="A45" s="25">
        <v>475</v>
      </c>
      <c r="B45" s="20" t="s">
        <v>41</v>
      </c>
      <c r="C45" s="25" t="s">
        <v>134</v>
      </c>
      <c r="D45" s="25" t="s">
        <v>134</v>
      </c>
      <c r="E45" s="25">
        <v>5</v>
      </c>
      <c r="F45" s="22" t="s">
        <v>134</v>
      </c>
      <c r="G45" s="23" t="s">
        <v>135</v>
      </c>
      <c r="H45" s="24">
        <v>50</v>
      </c>
      <c r="I45" s="44">
        <v>18579.9</v>
      </c>
      <c r="J45" s="24">
        <v>49</v>
      </c>
      <c r="K45" s="45">
        <v>17580</v>
      </c>
      <c r="L45" s="24">
        <v>1</v>
      </c>
      <c r="M45" s="46">
        <v>999.9</v>
      </c>
      <c r="N45" s="24">
        <v>0</v>
      </c>
      <c r="O45" s="47">
        <v>0</v>
      </c>
      <c r="P45" s="24">
        <f t="shared" si="12"/>
        <v>1</v>
      </c>
      <c r="Q45" s="47">
        <f t="shared" si="13"/>
        <v>999.9</v>
      </c>
      <c r="R45" s="24">
        <v>49</v>
      </c>
      <c r="S45" s="47">
        <v>17580</v>
      </c>
      <c r="T45" s="24">
        <v>1</v>
      </c>
      <c r="U45" s="47">
        <v>999.9</v>
      </c>
    </row>
    <row r="46" s="2" customFormat="1" ht="28" customHeight="1" spans="1:21">
      <c r="A46" s="27"/>
      <c r="B46" s="20" t="s">
        <v>41</v>
      </c>
      <c r="C46" s="27"/>
      <c r="D46" s="27"/>
      <c r="E46" s="27"/>
      <c r="F46" s="22" t="s">
        <v>136</v>
      </c>
      <c r="G46" s="23" t="s">
        <v>137</v>
      </c>
      <c r="H46" s="24">
        <v>208</v>
      </c>
      <c r="I46" s="44">
        <v>144722.1</v>
      </c>
      <c r="J46" s="24">
        <v>208</v>
      </c>
      <c r="K46" s="45">
        <v>144722.1</v>
      </c>
      <c r="L46" s="24">
        <v>0</v>
      </c>
      <c r="M46" s="46">
        <v>0</v>
      </c>
      <c r="N46" s="24">
        <v>0</v>
      </c>
      <c r="O46" s="47">
        <v>0</v>
      </c>
      <c r="P46" s="24">
        <f t="shared" si="12"/>
        <v>0</v>
      </c>
      <c r="Q46" s="47">
        <f t="shared" si="13"/>
        <v>0</v>
      </c>
      <c r="R46" s="24">
        <v>208</v>
      </c>
      <c r="S46" s="47">
        <v>144722.1</v>
      </c>
      <c r="T46" s="24">
        <v>0</v>
      </c>
      <c r="U46" s="47">
        <v>0</v>
      </c>
    </row>
    <row r="47" s="2" customFormat="1" ht="28" customHeight="1" spans="1:21">
      <c r="A47" s="27"/>
      <c r="B47" s="20" t="s">
        <v>41</v>
      </c>
      <c r="C47" s="27"/>
      <c r="D47" s="27"/>
      <c r="E47" s="27"/>
      <c r="F47" s="22" t="s">
        <v>138</v>
      </c>
      <c r="G47" s="23" t="s">
        <v>137</v>
      </c>
      <c r="H47" s="24">
        <v>5</v>
      </c>
      <c r="I47" s="44">
        <v>1551.5</v>
      </c>
      <c r="J47" s="24">
        <v>5</v>
      </c>
      <c r="K47" s="45">
        <v>1551.5</v>
      </c>
      <c r="L47" s="24">
        <v>0</v>
      </c>
      <c r="M47" s="46">
        <v>0</v>
      </c>
      <c r="N47" s="24">
        <v>0</v>
      </c>
      <c r="O47" s="47">
        <v>0</v>
      </c>
      <c r="P47" s="24">
        <f t="shared" si="12"/>
        <v>0</v>
      </c>
      <c r="Q47" s="47">
        <f t="shared" si="13"/>
        <v>0</v>
      </c>
      <c r="R47" s="24">
        <v>5</v>
      </c>
      <c r="S47" s="47">
        <v>1551.5</v>
      </c>
      <c r="T47" s="24">
        <v>0</v>
      </c>
      <c r="U47" s="47">
        <v>0</v>
      </c>
    </row>
    <row r="48" s="2" customFormat="1" ht="28" customHeight="1" spans="1:21">
      <c r="A48" s="27"/>
      <c r="B48" s="20" t="s">
        <v>41</v>
      </c>
      <c r="C48" s="27"/>
      <c r="D48" s="27"/>
      <c r="E48" s="27"/>
      <c r="F48" s="22" t="s">
        <v>139</v>
      </c>
      <c r="G48" s="23" t="s">
        <v>140</v>
      </c>
      <c r="H48" s="24">
        <v>9</v>
      </c>
      <c r="I48" s="44">
        <v>2946.2</v>
      </c>
      <c r="J48" s="24">
        <v>9</v>
      </c>
      <c r="K48" s="45">
        <v>2946.2</v>
      </c>
      <c r="L48" s="24">
        <v>0</v>
      </c>
      <c r="M48" s="46">
        <v>0</v>
      </c>
      <c r="N48" s="24">
        <v>0</v>
      </c>
      <c r="O48" s="47">
        <v>0</v>
      </c>
      <c r="P48" s="24">
        <f t="shared" si="12"/>
        <v>0</v>
      </c>
      <c r="Q48" s="47">
        <f t="shared" si="13"/>
        <v>0</v>
      </c>
      <c r="R48" s="24">
        <v>9</v>
      </c>
      <c r="S48" s="47">
        <v>2946.2</v>
      </c>
      <c r="T48" s="24">
        <v>0</v>
      </c>
      <c r="U48" s="47">
        <v>0</v>
      </c>
    </row>
    <row r="49" s="2" customFormat="1" ht="28" customHeight="1" spans="1:21">
      <c r="A49" s="26"/>
      <c r="B49" s="20" t="s">
        <v>41</v>
      </c>
      <c r="C49" s="26"/>
      <c r="D49" s="26"/>
      <c r="E49" s="26"/>
      <c r="F49" s="22" t="s">
        <v>141</v>
      </c>
      <c r="G49" s="23" t="s">
        <v>142</v>
      </c>
      <c r="H49" s="24">
        <v>58</v>
      </c>
      <c r="I49" s="44">
        <v>20379.1</v>
      </c>
      <c r="J49" s="24">
        <v>58</v>
      </c>
      <c r="K49" s="45">
        <v>20379.1</v>
      </c>
      <c r="L49" s="24">
        <v>0</v>
      </c>
      <c r="M49" s="46">
        <v>0</v>
      </c>
      <c r="N49" s="24">
        <v>0</v>
      </c>
      <c r="O49" s="47">
        <v>0</v>
      </c>
      <c r="P49" s="24">
        <f t="shared" si="12"/>
        <v>0</v>
      </c>
      <c r="Q49" s="47">
        <f t="shared" si="13"/>
        <v>0</v>
      </c>
      <c r="R49" s="24">
        <v>58</v>
      </c>
      <c r="S49" s="47">
        <v>20379.1</v>
      </c>
      <c r="T49" s="24">
        <v>0</v>
      </c>
      <c r="U49" s="47">
        <v>0</v>
      </c>
    </row>
    <row r="50" s="2" customFormat="1" ht="28" customHeight="1" spans="1:21">
      <c r="A50" s="25">
        <v>476</v>
      </c>
      <c r="B50" s="20" t="s">
        <v>41</v>
      </c>
      <c r="C50" s="25" t="s">
        <v>143</v>
      </c>
      <c r="D50" s="25" t="s">
        <v>144</v>
      </c>
      <c r="E50" s="25">
        <v>2</v>
      </c>
      <c r="F50" s="22" t="s">
        <v>145</v>
      </c>
      <c r="G50" s="23" t="s">
        <v>146</v>
      </c>
      <c r="H50" s="24">
        <v>5</v>
      </c>
      <c r="I50" s="44">
        <v>2519.5</v>
      </c>
      <c r="J50" s="24">
        <v>5</v>
      </c>
      <c r="K50" s="45">
        <v>2519.5</v>
      </c>
      <c r="L50" s="24">
        <v>0</v>
      </c>
      <c r="M50" s="46">
        <v>0</v>
      </c>
      <c r="N50" s="24">
        <v>0</v>
      </c>
      <c r="O50" s="47">
        <v>0</v>
      </c>
      <c r="P50" s="24">
        <f t="shared" si="12"/>
        <v>0</v>
      </c>
      <c r="Q50" s="47">
        <f t="shared" si="13"/>
        <v>0</v>
      </c>
      <c r="R50" s="24">
        <v>5</v>
      </c>
      <c r="S50" s="47">
        <v>2519.5</v>
      </c>
      <c r="T50" s="24">
        <v>0</v>
      </c>
      <c r="U50" s="47">
        <v>0</v>
      </c>
    </row>
    <row r="51" s="2" customFormat="1" ht="28" customHeight="1" spans="1:21">
      <c r="A51" s="26"/>
      <c r="B51" s="20" t="s">
        <v>41</v>
      </c>
      <c r="C51" s="26"/>
      <c r="D51" s="26"/>
      <c r="E51" s="26"/>
      <c r="F51" s="22" t="s">
        <v>147</v>
      </c>
      <c r="G51" s="23" t="s">
        <v>148</v>
      </c>
      <c r="H51" s="24">
        <v>46</v>
      </c>
      <c r="I51" s="44">
        <v>14808.4</v>
      </c>
      <c r="J51" s="24">
        <v>46</v>
      </c>
      <c r="K51" s="45">
        <v>14808.4</v>
      </c>
      <c r="L51" s="24">
        <v>0</v>
      </c>
      <c r="M51" s="46">
        <v>0</v>
      </c>
      <c r="N51" s="24">
        <v>0</v>
      </c>
      <c r="O51" s="47">
        <v>0</v>
      </c>
      <c r="P51" s="24">
        <f t="shared" si="12"/>
        <v>0</v>
      </c>
      <c r="Q51" s="47">
        <f t="shared" si="13"/>
        <v>0</v>
      </c>
      <c r="R51" s="24">
        <v>46</v>
      </c>
      <c r="S51" s="47">
        <v>14808.4</v>
      </c>
      <c r="T51" s="24">
        <v>0</v>
      </c>
      <c r="U51" s="47">
        <v>0</v>
      </c>
    </row>
    <row r="52" s="2" customFormat="1" ht="28" customHeight="1" spans="1:21">
      <c r="A52" s="19">
        <v>477</v>
      </c>
      <c r="B52" s="20" t="s">
        <v>41</v>
      </c>
      <c r="C52" s="19" t="s">
        <v>149</v>
      </c>
      <c r="D52" s="21" t="s">
        <v>149</v>
      </c>
      <c r="E52" s="21">
        <v>1</v>
      </c>
      <c r="F52" s="22" t="s">
        <v>149</v>
      </c>
      <c r="G52" s="23" t="s">
        <v>150</v>
      </c>
      <c r="H52" s="24">
        <v>6</v>
      </c>
      <c r="I52" s="44">
        <v>4317.8</v>
      </c>
      <c r="J52" s="24">
        <v>6</v>
      </c>
      <c r="K52" s="45">
        <v>4317.8</v>
      </c>
      <c r="L52" s="24">
        <v>0</v>
      </c>
      <c r="M52" s="46">
        <v>0</v>
      </c>
      <c r="N52" s="24">
        <v>0</v>
      </c>
      <c r="O52" s="47">
        <v>0</v>
      </c>
      <c r="P52" s="24">
        <f t="shared" si="12"/>
        <v>0</v>
      </c>
      <c r="Q52" s="47">
        <f t="shared" si="13"/>
        <v>0</v>
      </c>
      <c r="R52" s="24">
        <v>6</v>
      </c>
      <c r="S52" s="47">
        <v>4317.8</v>
      </c>
      <c r="T52" s="24">
        <v>0</v>
      </c>
      <c r="U52" s="47">
        <v>0</v>
      </c>
    </row>
    <row r="53" s="2" customFormat="1" ht="28" customHeight="1" spans="1:21">
      <c r="A53" s="25">
        <v>478</v>
      </c>
      <c r="B53" s="20" t="s">
        <v>41</v>
      </c>
      <c r="C53" s="25" t="s">
        <v>151</v>
      </c>
      <c r="D53" s="25" t="s">
        <v>151</v>
      </c>
      <c r="E53" s="25">
        <v>2</v>
      </c>
      <c r="F53" s="22" t="s">
        <v>151</v>
      </c>
      <c r="G53" s="23" t="s">
        <v>152</v>
      </c>
      <c r="H53" s="24">
        <v>52</v>
      </c>
      <c r="I53" s="44">
        <v>27242.3</v>
      </c>
      <c r="J53" s="24">
        <v>52</v>
      </c>
      <c r="K53" s="45">
        <v>27242.3</v>
      </c>
      <c r="L53" s="24">
        <v>0</v>
      </c>
      <c r="M53" s="46">
        <v>0</v>
      </c>
      <c r="N53" s="24">
        <v>0</v>
      </c>
      <c r="O53" s="47">
        <v>0</v>
      </c>
      <c r="P53" s="24">
        <f t="shared" si="12"/>
        <v>0</v>
      </c>
      <c r="Q53" s="47">
        <f t="shared" si="13"/>
        <v>0</v>
      </c>
      <c r="R53" s="24">
        <v>52</v>
      </c>
      <c r="S53" s="47">
        <v>27242.3</v>
      </c>
      <c r="T53" s="24">
        <v>0</v>
      </c>
      <c r="U53" s="47">
        <v>0</v>
      </c>
    </row>
    <row r="54" s="2" customFormat="1" ht="28" customHeight="1" spans="1:21">
      <c r="A54" s="26"/>
      <c r="B54" s="20" t="s">
        <v>41</v>
      </c>
      <c r="C54" s="26"/>
      <c r="D54" s="26"/>
      <c r="E54" s="26"/>
      <c r="F54" s="22" t="s">
        <v>153</v>
      </c>
      <c r="G54" s="23" t="s">
        <v>154</v>
      </c>
      <c r="H54" s="24">
        <v>19</v>
      </c>
      <c r="I54" s="44">
        <v>11730</v>
      </c>
      <c r="J54" s="24">
        <v>19</v>
      </c>
      <c r="K54" s="45">
        <v>11730</v>
      </c>
      <c r="L54" s="24">
        <v>0</v>
      </c>
      <c r="M54" s="46">
        <v>0</v>
      </c>
      <c r="N54" s="24">
        <v>0</v>
      </c>
      <c r="O54" s="47">
        <v>0</v>
      </c>
      <c r="P54" s="24">
        <f t="shared" si="12"/>
        <v>0</v>
      </c>
      <c r="Q54" s="47">
        <f t="shared" si="13"/>
        <v>0</v>
      </c>
      <c r="R54" s="24">
        <v>19</v>
      </c>
      <c r="S54" s="47">
        <v>11730</v>
      </c>
      <c r="T54" s="24">
        <v>0</v>
      </c>
      <c r="U54" s="47">
        <v>0</v>
      </c>
    </row>
    <row r="55" s="2" customFormat="1" ht="28" customHeight="1" spans="1:21">
      <c r="A55" s="25">
        <v>479</v>
      </c>
      <c r="B55" s="20" t="s">
        <v>41</v>
      </c>
      <c r="C55" s="25" t="s">
        <v>155</v>
      </c>
      <c r="D55" s="25" t="s">
        <v>155</v>
      </c>
      <c r="E55" s="25">
        <v>4</v>
      </c>
      <c r="F55" s="22" t="s">
        <v>156</v>
      </c>
      <c r="G55" s="23" t="s">
        <v>157</v>
      </c>
      <c r="H55" s="24">
        <v>103</v>
      </c>
      <c r="I55" s="44">
        <v>42103.6000000001</v>
      </c>
      <c r="J55" s="24">
        <v>102</v>
      </c>
      <c r="K55" s="45">
        <v>41333.7000000001</v>
      </c>
      <c r="L55" s="24">
        <v>1</v>
      </c>
      <c r="M55" s="46">
        <v>769.9</v>
      </c>
      <c r="N55" s="24">
        <v>0</v>
      </c>
      <c r="O55" s="47">
        <v>0</v>
      </c>
      <c r="P55" s="24">
        <f t="shared" si="12"/>
        <v>1</v>
      </c>
      <c r="Q55" s="47">
        <f t="shared" si="13"/>
        <v>769.9</v>
      </c>
      <c r="R55" s="24">
        <v>102</v>
      </c>
      <c r="S55" s="47">
        <v>41333.7000000001</v>
      </c>
      <c r="T55" s="24">
        <v>1</v>
      </c>
      <c r="U55" s="47">
        <v>769.9</v>
      </c>
    </row>
    <row r="56" s="2" customFormat="1" ht="28" customHeight="1" spans="1:21">
      <c r="A56" s="27"/>
      <c r="B56" s="20" t="s">
        <v>41</v>
      </c>
      <c r="C56" s="27"/>
      <c r="D56" s="27"/>
      <c r="E56" s="27"/>
      <c r="F56" s="22" t="s">
        <v>158</v>
      </c>
      <c r="G56" s="23" t="s">
        <v>159</v>
      </c>
      <c r="H56" s="24">
        <v>50</v>
      </c>
      <c r="I56" s="44">
        <v>24751.6</v>
      </c>
      <c r="J56" s="24">
        <v>50</v>
      </c>
      <c r="K56" s="45">
        <v>24751.6</v>
      </c>
      <c r="L56" s="24">
        <v>0</v>
      </c>
      <c r="M56" s="46">
        <v>0</v>
      </c>
      <c r="N56" s="24">
        <v>0</v>
      </c>
      <c r="O56" s="47">
        <v>0</v>
      </c>
      <c r="P56" s="24">
        <f t="shared" si="12"/>
        <v>0</v>
      </c>
      <c r="Q56" s="47">
        <f t="shared" si="13"/>
        <v>0</v>
      </c>
      <c r="R56" s="24">
        <v>50</v>
      </c>
      <c r="S56" s="47">
        <v>24751.6</v>
      </c>
      <c r="T56" s="24">
        <v>0</v>
      </c>
      <c r="U56" s="47">
        <v>0</v>
      </c>
    </row>
    <row r="57" s="2" customFormat="1" ht="28" customHeight="1" spans="1:21">
      <c r="A57" s="27"/>
      <c r="B57" s="20" t="s">
        <v>41</v>
      </c>
      <c r="C57" s="27"/>
      <c r="D57" s="27"/>
      <c r="E57" s="27"/>
      <c r="F57" s="22" t="s">
        <v>160</v>
      </c>
      <c r="G57" s="23" t="s">
        <v>161</v>
      </c>
      <c r="H57" s="24">
        <v>132</v>
      </c>
      <c r="I57" s="44">
        <v>67638.5000000001</v>
      </c>
      <c r="J57" s="24">
        <v>132</v>
      </c>
      <c r="K57" s="45">
        <v>67638.5000000001</v>
      </c>
      <c r="L57" s="24">
        <v>0</v>
      </c>
      <c r="M57" s="46">
        <v>0</v>
      </c>
      <c r="N57" s="24">
        <v>0</v>
      </c>
      <c r="O57" s="47">
        <v>0</v>
      </c>
      <c r="P57" s="24">
        <f t="shared" si="12"/>
        <v>0</v>
      </c>
      <c r="Q57" s="47">
        <f t="shared" si="13"/>
        <v>0</v>
      </c>
      <c r="R57" s="24">
        <v>132</v>
      </c>
      <c r="S57" s="47">
        <v>67638.5000000001</v>
      </c>
      <c r="T57" s="24">
        <v>0</v>
      </c>
      <c r="U57" s="47">
        <v>0</v>
      </c>
    </row>
    <row r="58" s="2" customFormat="1" ht="28" customHeight="1" spans="1:21">
      <c r="A58" s="26"/>
      <c r="B58" s="20" t="s">
        <v>41</v>
      </c>
      <c r="C58" s="26"/>
      <c r="D58" s="26"/>
      <c r="E58" s="26"/>
      <c r="F58" s="22" t="s">
        <v>162</v>
      </c>
      <c r="G58" s="23" t="s">
        <v>163</v>
      </c>
      <c r="H58" s="24">
        <v>46</v>
      </c>
      <c r="I58" s="44">
        <v>21520.8</v>
      </c>
      <c r="J58" s="24">
        <v>45</v>
      </c>
      <c r="K58" s="45">
        <v>21050.9</v>
      </c>
      <c r="L58" s="24">
        <v>1</v>
      </c>
      <c r="M58" s="46">
        <v>469.9</v>
      </c>
      <c r="N58" s="24">
        <v>0</v>
      </c>
      <c r="O58" s="47">
        <v>0</v>
      </c>
      <c r="P58" s="24">
        <f t="shared" si="12"/>
        <v>1</v>
      </c>
      <c r="Q58" s="47">
        <f t="shared" si="13"/>
        <v>469.9</v>
      </c>
      <c r="R58" s="24">
        <v>45</v>
      </c>
      <c r="S58" s="47">
        <v>21050.9</v>
      </c>
      <c r="T58" s="24">
        <v>1</v>
      </c>
      <c r="U58" s="47">
        <v>469.9</v>
      </c>
    </row>
    <row r="59" s="2" customFormat="1" ht="28" customHeight="1" spans="1:21">
      <c r="A59" s="19">
        <v>480</v>
      </c>
      <c r="B59" s="20" t="s">
        <v>41</v>
      </c>
      <c r="C59" s="19" t="s">
        <v>164</v>
      </c>
      <c r="D59" s="21" t="s">
        <v>164</v>
      </c>
      <c r="E59" s="21">
        <v>1</v>
      </c>
      <c r="F59" s="22" t="s">
        <v>164</v>
      </c>
      <c r="G59" s="23" t="s">
        <v>165</v>
      </c>
      <c r="H59" s="24">
        <v>17</v>
      </c>
      <c r="I59" s="44">
        <v>16398.8</v>
      </c>
      <c r="J59" s="24">
        <v>17</v>
      </c>
      <c r="K59" s="45">
        <v>16398.8</v>
      </c>
      <c r="L59" s="24">
        <v>0</v>
      </c>
      <c r="M59" s="46">
        <v>0</v>
      </c>
      <c r="N59" s="24">
        <v>0</v>
      </c>
      <c r="O59" s="47">
        <v>0</v>
      </c>
      <c r="P59" s="24">
        <f t="shared" si="12"/>
        <v>0</v>
      </c>
      <c r="Q59" s="47">
        <f t="shared" si="13"/>
        <v>0</v>
      </c>
      <c r="R59" s="24">
        <v>17</v>
      </c>
      <c r="S59" s="47">
        <v>16398.8</v>
      </c>
      <c r="T59" s="24">
        <v>0</v>
      </c>
      <c r="U59" s="47">
        <v>0</v>
      </c>
    </row>
    <row r="60" s="2" customFormat="1" ht="28" customHeight="1" spans="1:21">
      <c r="A60" s="19">
        <v>481</v>
      </c>
      <c r="B60" s="20" t="s">
        <v>41</v>
      </c>
      <c r="C60" s="19" t="s">
        <v>166</v>
      </c>
      <c r="D60" s="21" t="s">
        <v>166</v>
      </c>
      <c r="E60" s="21">
        <v>1</v>
      </c>
      <c r="F60" s="22" t="s">
        <v>167</v>
      </c>
      <c r="G60" s="23" t="s">
        <v>168</v>
      </c>
      <c r="H60" s="24">
        <v>72</v>
      </c>
      <c r="I60" s="44">
        <v>34440.4</v>
      </c>
      <c r="J60" s="24">
        <v>72</v>
      </c>
      <c r="K60" s="45">
        <v>34440.4</v>
      </c>
      <c r="L60" s="24">
        <v>0</v>
      </c>
      <c r="M60" s="46">
        <v>0</v>
      </c>
      <c r="N60" s="24">
        <v>0</v>
      </c>
      <c r="O60" s="47">
        <v>0</v>
      </c>
      <c r="P60" s="24">
        <f t="shared" si="12"/>
        <v>0</v>
      </c>
      <c r="Q60" s="47">
        <f t="shared" si="13"/>
        <v>0</v>
      </c>
      <c r="R60" s="24">
        <v>72</v>
      </c>
      <c r="S60" s="47">
        <v>34440.4</v>
      </c>
      <c r="T60" s="24">
        <v>0</v>
      </c>
      <c r="U60" s="47">
        <v>0</v>
      </c>
    </row>
    <row r="61" s="2" customFormat="1" ht="28" customHeight="1" spans="1:21">
      <c r="A61" s="19">
        <v>482</v>
      </c>
      <c r="B61" s="20" t="s">
        <v>41</v>
      </c>
      <c r="C61" s="19" t="s">
        <v>169</v>
      </c>
      <c r="D61" s="21" t="s">
        <v>169</v>
      </c>
      <c r="E61" s="21">
        <v>1</v>
      </c>
      <c r="F61" s="22" t="s">
        <v>170</v>
      </c>
      <c r="G61" s="23" t="s">
        <v>171</v>
      </c>
      <c r="H61" s="24">
        <v>110</v>
      </c>
      <c r="I61" s="44">
        <v>50246.9</v>
      </c>
      <c r="J61" s="24">
        <v>110</v>
      </c>
      <c r="K61" s="45">
        <v>50246.9</v>
      </c>
      <c r="L61" s="24">
        <v>0</v>
      </c>
      <c r="M61" s="46">
        <v>0</v>
      </c>
      <c r="N61" s="24">
        <v>0</v>
      </c>
      <c r="O61" s="47">
        <v>0</v>
      </c>
      <c r="P61" s="24">
        <f t="shared" si="12"/>
        <v>0</v>
      </c>
      <c r="Q61" s="47">
        <f t="shared" si="13"/>
        <v>0</v>
      </c>
      <c r="R61" s="24">
        <v>110</v>
      </c>
      <c r="S61" s="47">
        <v>50246.9</v>
      </c>
      <c r="T61" s="24">
        <v>0</v>
      </c>
      <c r="U61" s="47">
        <v>0</v>
      </c>
    </row>
    <row r="62" s="2" customFormat="1" ht="28" customHeight="1" spans="1:21">
      <c r="A62" s="19">
        <v>483</v>
      </c>
      <c r="B62" s="20" t="s">
        <v>41</v>
      </c>
      <c r="C62" s="19" t="s">
        <v>172</v>
      </c>
      <c r="D62" s="21" t="s">
        <v>172</v>
      </c>
      <c r="E62" s="21">
        <v>1</v>
      </c>
      <c r="F62" s="22" t="s">
        <v>173</v>
      </c>
      <c r="G62" s="23" t="s">
        <v>174</v>
      </c>
      <c r="H62" s="24">
        <v>8</v>
      </c>
      <c r="I62" s="44">
        <v>3179.2</v>
      </c>
      <c r="J62" s="24">
        <v>8</v>
      </c>
      <c r="K62" s="45">
        <v>3179.2</v>
      </c>
      <c r="L62" s="24">
        <v>0</v>
      </c>
      <c r="M62" s="46">
        <v>0</v>
      </c>
      <c r="N62" s="24">
        <v>0</v>
      </c>
      <c r="O62" s="47">
        <v>0</v>
      </c>
      <c r="P62" s="24">
        <f t="shared" si="12"/>
        <v>0</v>
      </c>
      <c r="Q62" s="47">
        <f t="shared" si="13"/>
        <v>0</v>
      </c>
      <c r="R62" s="24">
        <v>8</v>
      </c>
      <c r="S62" s="47">
        <v>3179.2</v>
      </c>
      <c r="T62" s="24">
        <v>0</v>
      </c>
      <c r="U62" s="47">
        <v>0</v>
      </c>
    </row>
    <row r="63" s="2" customFormat="1" ht="28" customHeight="1" spans="1:21">
      <c r="A63" s="25">
        <v>484</v>
      </c>
      <c r="B63" s="20" t="s">
        <v>41</v>
      </c>
      <c r="C63" s="25" t="s">
        <v>175</v>
      </c>
      <c r="D63" s="25" t="s">
        <v>175</v>
      </c>
      <c r="E63" s="25">
        <v>10</v>
      </c>
      <c r="F63" s="22" t="s">
        <v>176</v>
      </c>
      <c r="G63" s="23" t="s">
        <v>177</v>
      </c>
      <c r="H63" s="24">
        <v>44</v>
      </c>
      <c r="I63" s="44">
        <v>13031.1</v>
      </c>
      <c r="J63" s="24">
        <v>44</v>
      </c>
      <c r="K63" s="45">
        <v>13031.1</v>
      </c>
      <c r="L63" s="24">
        <v>0</v>
      </c>
      <c r="M63" s="46">
        <v>0</v>
      </c>
      <c r="N63" s="24">
        <v>0</v>
      </c>
      <c r="O63" s="47">
        <v>0</v>
      </c>
      <c r="P63" s="24">
        <f t="shared" si="12"/>
        <v>0</v>
      </c>
      <c r="Q63" s="47">
        <f t="shared" si="13"/>
        <v>0</v>
      </c>
      <c r="R63" s="24">
        <v>44</v>
      </c>
      <c r="S63" s="47">
        <v>13031.1</v>
      </c>
      <c r="T63" s="24">
        <v>0</v>
      </c>
      <c r="U63" s="47">
        <v>0</v>
      </c>
    </row>
    <row r="64" s="2" customFormat="1" ht="28" customHeight="1" spans="1:21">
      <c r="A64" s="27"/>
      <c r="B64" s="20" t="s">
        <v>41</v>
      </c>
      <c r="C64" s="27"/>
      <c r="D64" s="27"/>
      <c r="E64" s="27"/>
      <c r="F64" s="22" t="s">
        <v>178</v>
      </c>
      <c r="G64" s="23" t="s">
        <v>179</v>
      </c>
      <c r="H64" s="24">
        <v>2</v>
      </c>
      <c r="I64" s="44">
        <v>469.8</v>
      </c>
      <c r="J64" s="24">
        <v>2</v>
      </c>
      <c r="K64" s="45">
        <v>469.8</v>
      </c>
      <c r="L64" s="24">
        <v>0</v>
      </c>
      <c r="M64" s="46">
        <v>0</v>
      </c>
      <c r="N64" s="24">
        <v>0</v>
      </c>
      <c r="O64" s="47">
        <v>0</v>
      </c>
      <c r="P64" s="24">
        <f t="shared" si="12"/>
        <v>0</v>
      </c>
      <c r="Q64" s="47">
        <f t="shared" si="13"/>
        <v>0</v>
      </c>
      <c r="R64" s="24">
        <v>2</v>
      </c>
      <c r="S64" s="47">
        <v>469.8</v>
      </c>
      <c r="T64" s="24">
        <v>0</v>
      </c>
      <c r="U64" s="47">
        <v>0</v>
      </c>
    </row>
    <row r="65" s="2" customFormat="1" ht="28" customHeight="1" spans="1:21">
      <c r="A65" s="27"/>
      <c r="B65" s="20" t="s">
        <v>41</v>
      </c>
      <c r="C65" s="27"/>
      <c r="D65" s="27"/>
      <c r="E65" s="27"/>
      <c r="F65" s="22" t="s">
        <v>180</v>
      </c>
      <c r="G65" s="23" t="s">
        <v>181</v>
      </c>
      <c r="H65" s="24">
        <v>4</v>
      </c>
      <c r="I65" s="44">
        <v>1543.6</v>
      </c>
      <c r="J65" s="24">
        <v>4</v>
      </c>
      <c r="K65" s="45">
        <v>1543.6</v>
      </c>
      <c r="L65" s="24">
        <v>0</v>
      </c>
      <c r="M65" s="46">
        <v>0</v>
      </c>
      <c r="N65" s="24">
        <v>0</v>
      </c>
      <c r="O65" s="47">
        <v>0</v>
      </c>
      <c r="P65" s="24">
        <f t="shared" si="12"/>
        <v>0</v>
      </c>
      <c r="Q65" s="47">
        <f t="shared" si="13"/>
        <v>0</v>
      </c>
      <c r="R65" s="24">
        <v>4</v>
      </c>
      <c r="S65" s="47">
        <v>1543.6</v>
      </c>
      <c r="T65" s="24">
        <v>0</v>
      </c>
      <c r="U65" s="47">
        <v>0</v>
      </c>
    </row>
    <row r="66" s="2" customFormat="1" ht="28" customHeight="1" spans="1:21">
      <c r="A66" s="27"/>
      <c r="B66" s="20" t="s">
        <v>41</v>
      </c>
      <c r="C66" s="27"/>
      <c r="D66" s="27"/>
      <c r="E66" s="27"/>
      <c r="F66" s="22" t="s">
        <v>182</v>
      </c>
      <c r="G66" s="23" t="s">
        <v>183</v>
      </c>
      <c r="H66" s="24">
        <v>6</v>
      </c>
      <c r="I66" s="44">
        <v>1408.5</v>
      </c>
      <c r="J66" s="24">
        <v>6</v>
      </c>
      <c r="K66" s="45">
        <v>1408.5</v>
      </c>
      <c r="L66" s="24">
        <v>0</v>
      </c>
      <c r="M66" s="46">
        <v>0</v>
      </c>
      <c r="N66" s="24">
        <v>0</v>
      </c>
      <c r="O66" s="47">
        <v>0</v>
      </c>
      <c r="P66" s="24">
        <f t="shared" si="12"/>
        <v>0</v>
      </c>
      <c r="Q66" s="47">
        <f t="shared" si="13"/>
        <v>0</v>
      </c>
      <c r="R66" s="24">
        <v>6</v>
      </c>
      <c r="S66" s="47">
        <v>1408.5</v>
      </c>
      <c r="T66" s="24">
        <v>0</v>
      </c>
      <c r="U66" s="47">
        <v>0</v>
      </c>
    </row>
    <row r="67" s="2" customFormat="1" ht="28" customHeight="1" spans="1:21">
      <c r="A67" s="27"/>
      <c r="B67" s="20" t="s">
        <v>41</v>
      </c>
      <c r="C67" s="27"/>
      <c r="D67" s="27"/>
      <c r="E67" s="27"/>
      <c r="F67" s="22" t="s">
        <v>184</v>
      </c>
      <c r="G67" s="23" t="s">
        <v>185</v>
      </c>
      <c r="H67" s="24">
        <v>8</v>
      </c>
      <c r="I67" s="44">
        <v>2397.6</v>
      </c>
      <c r="J67" s="24">
        <v>8</v>
      </c>
      <c r="K67" s="45">
        <v>2397.6</v>
      </c>
      <c r="L67" s="24">
        <v>0</v>
      </c>
      <c r="M67" s="46">
        <v>0</v>
      </c>
      <c r="N67" s="24">
        <v>0</v>
      </c>
      <c r="O67" s="47">
        <v>0</v>
      </c>
      <c r="P67" s="24">
        <f t="shared" si="12"/>
        <v>0</v>
      </c>
      <c r="Q67" s="47">
        <f t="shared" si="13"/>
        <v>0</v>
      </c>
      <c r="R67" s="24">
        <v>8</v>
      </c>
      <c r="S67" s="47">
        <v>2397.6</v>
      </c>
      <c r="T67" s="24">
        <v>0</v>
      </c>
      <c r="U67" s="47">
        <v>0</v>
      </c>
    </row>
    <row r="68" s="2" customFormat="1" ht="28" customHeight="1" spans="1:21">
      <c r="A68" s="27"/>
      <c r="B68" s="20" t="s">
        <v>41</v>
      </c>
      <c r="C68" s="27"/>
      <c r="D68" s="27"/>
      <c r="E68" s="27"/>
      <c r="F68" s="22" t="s">
        <v>186</v>
      </c>
      <c r="G68" s="23" t="s">
        <v>187</v>
      </c>
      <c r="H68" s="24">
        <v>12</v>
      </c>
      <c r="I68" s="44">
        <v>7918.9</v>
      </c>
      <c r="J68" s="24">
        <v>12</v>
      </c>
      <c r="K68" s="45">
        <v>7918.9</v>
      </c>
      <c r="L68" s="24">
        <v>0</v>
      </c>
      <c r="M68" s="46">
        <v>0</v>
      </c>
      <c r="N68" s="24">
        <v>0</v>
      </c>
      <c r="O68" s="47">
        <v>0</v>
      </c>
      <c r="P68" s="24">
        <f t="shared" si="12"/>
        <v>0</v>
      </c>
      <c r="Q68" s="47">
        <f t="shared" si="13"/>
        <v>0</v>
      </c>
      <c r="R68" s="24">
        <v>12</v>
      </c>
      <c r="S68" s="47">
        <v>7918.9</v>
      </c>
      <c r="T68" s="24">
        <v>0</v>
      </c>
      <c r="U68" s="47">
        <v>0</v>
      </c>
    </row>
    <row r="69" s="2" customFormat="1" ht="28" customHeight="1" spans="1:21">
      <c r="A69" s="27"/>
      <c r="B69" s="20" t="s">
        <v>41</v>
      </c>
      <c r="C69" s="27"/>
      <c r="D69" s="27"/>
      <c r="E69" s="27"/>
      <c r="F69" s="22" t="s">
        <v>188</v>
      </c>
      <c r="G69" s="23" t="s">
        <v>189</v>
      </c>
      <c r="H69" s="24">
        <v>21</v>
      </c>
      <c r="I69" s="44">
        <v>6971.9</v>
      </c>
      <c r="J69" s="24">
        <v>21</v>
      </c>
      <c r="K69" s="45">
        <v>6971.9</v>
      </c>
      <c r="L69" s="24">
        <v>0</v>
      </c>
      <c r="M69" s="46">
        <v>0</v>
      </c>
      <c r="N69" s="24">
        <v>0</v>
      </c>
      <c r="O69" s="47">
        <v>0</v>
      </c>
      <c r="P69" s="24">
        <f t="shared" si="12"/>
        <v>0</v>
      </c>
      <c r="Q69" s="47">
        <f t="shared" si="13"/>
        <v>0</v>
      </c>
      <c r="R69" s="24">
        <v>21</v>
      </c>
      <c r="S69" s="47">
        <v>6971.9</v>
      </c>
      <c r="T69" s="24">
        <v>0</v>
      </c>
      <c r="U69" s="47">
        <v>0</v>
      </c>
    </row>
    <row r="70" s="2" customFormat="1" ht="28" customHeight="1" spans="1:21">
      <c r="A70" s="27"/>
      <c r="B70" s="20" t="s">
        <v>41</v>
      </c>
      <c r="C70" s="27"/>
      <c r="D70" s="27"/>
      <c r="E70" s="27"/>
      <c r="F70" s="22" t="s">
        <v>190</v>
      </c>
      <c r="G70" s="23" t="s">
        <v>191</v>
      </c>
      <c r="H70" s="24">
        <v>30</v>
      </c>
      <c r="I70" s="44">
        <v>10129.1</v>
      </c>
      <c r="J70" s="24">
        <v>30</v>
      </c>
      <c r="K70" s="45">
        <v>10129.1</v>
      </c>
      <c r="L70" s="24">
        <v>0</v>
      </c>
      <c r="M70" s="46">
        <v>0</v>
      </c>
      <c r="N70" s="24">
        <v>0</v>
      </c>
      <c r="O70" s="47">
        <v>0</v>
      </c>
      <c r="P70" s="24">
        <f t="shared" si="12"/>
        <v>0</v>
      </c>
      <c r="Q70" s="47">
        <f t="shared" si="13"/>
        <v>0</v>
      </c>
      <c r="R70" s="24">
        <v>30</v>
      </c>
      <c r="S70" s="47">
        <v>10129.1</v>
      </c>
      <c r="T70" s="24">
        <v>0</v>
      </c>
      <c r="U70" s="47">
        <v>0</v>
      </c>
    </row>
    <row r="71" s="2" customFormat="1" ht="28" customHeight="1" spans="1:21">
      <c r="A71" s="27"/>
      <c r="B71" s="20" t="s">
        <v>41</v>
      </c>
      <c r="C71" s="27"/>
      <c r="D71" s="27"/>
      <c r="E71" s="27"/>
      <c r="F71" s="22" t="s">
        <v>192</v>
      </c>
      <c r="G71" s="23" t="s">
        <v>193</v>
      </c>
      <c r="H71" s="24">
        <v>25</v>
      </c>
      <c r="I71" s="44">
        <v>6400.5</v>
      </c>
      <c r="J71" s="24">
        <v>25</v>
      </c>
      <c r="K71" s="45">
        <v>6400.5</v>
      </c>
      <c r="L71" s="24">
        <v>0</v>
      </c>
      <c r="M71" s="46">
        <v>0</v>
      </c>
      <c r="N71" s="24">
        <v>0</v>
      </c>
      <c r="O71" s="47">
        <v>0</v>
      </c>
      <c r="P71" s="24">
        <f t="shared" si="12"/>
        <v>0</v>
      </c>
      <c r="Q71" s="47">
        <f t="shared" si="13"/>
        <v>0</v>
      </c>
      <c r="R71" s="24">
        <v>25</v>
      </c>
      <c r="S71" s="47">
        <v>6400.5</v>
      </c>
      <c r="T71" s="24">
        <v>0</v>
      </c>
      <c r="U71" s="47">
        <v>0</v>
      </c>
    </row>
    <row r="72" s="2" customFormat="1" ht="28" customHeight="1" spans="1:21">
      <c r="A72" s="26"/>
      <c r="B72" s="20" t="s">
        <v>41</v>
      </c>
      <c r="C72" s="26"/>
      <c r="D72" s="26"/>
      <c r="E72" s="26"/>
      <c r="F72" s="22" t="s">
        <v>194</v>
      </c>
      <c r="G72" s="23" t="s">
        <v>195</v>
      </c>
      <c r="H72" s="24">
        <v>10</v>
      </c>
      <c r="I72" s="44">
        <v>2735.1</v>
      </c>
      <c r="J72" s="24">
        <v>10</v>
      </c>
      <c r="K72" s="45">
        <v>2735.1</v>
      </c>
      <c r="L72" s="24">
        <v>0</v>
      </c>
      <c r="M72" s="46">
        <v>0</v>
      </c>
      <c r="N72" s="24">
        <v>0</v>
      </c>
      <c r="O72" s="47">
        <v>0</v>
      </c>
      <c r="P72" s="24">
        <f t="shared" si="12"/>
        <v>0</v>
      </c>
      <c r="Q72" s="47">
        <f t="shared" si="13"/>
        <v>0</v>
      </c>
      <c r="R72" s="24">
        <v>10</v>
      </c>
      <c r="S72" s="47">
        <v>2735.1</v>
      </c>
      <c r="T72" s="24">
        <v>0</v>
      </c>
      <c r="U72" s="47">
        <v>0</v>
      </c>
    </row>
    <row r="73" s="2" customFormat="1" ht="28" customHeight="1" spans="1:21">
      <c r="A73" s="19">
        <v>485</v>
      </c>
      <c r="B73" s="20" t="s">
        <v>41</v>
      </c>
      <c r="C73" s="19" t="s">
        <v>196</v>
      </c>
      <c r="D73" s="21" t="s">
        <v>196</v>
      </c>
      <c r="E73" s="21">
        <v>1</v>
      </c>
      <c r="F73" s="22" t="s">
        <v>197</v>
      </c>
      <c r="G73" s="23" t="s">
        <v>198</v>
      </c>
      <c r="H73" s="24">
        <v>149</v>
      </c>
      <c r="I73" s="44">
        <v>87244.3</v>
      </c>
      <c r="J73" s="24">
        <v>149</v>
      </c>
      <c r="K73" s="45">
        <v>87244.3</v>
      </c>
      <c r="L73" s="24">
        <v>0</v>
      </c>
      <c r="M73" s="46">
        <v>0</v>
      </c>
      <c r="N73" s="24">
        <v>0</v>
      </c>
      <c r="O73" s="47">
        <v>0</v>
      </c>
      <c r="P73" s="24">
        <f t="shared" si="12"/>
        <v>0</v>
      </c>
      <c r="Q73" s="47">
        <f t="shared" si="13"/>
        <v>0</v>
      </c>
      <c r="R73" s="24">
        <v>149</v>
      </c>
      <c r="S73" s="47">
        <v>87244.3</v>
      </c>
      <c r="T73" s="24">
        <v>0</v>
      </c>
      <c r="U73" s="47">
        <v>0</v>
      </c>
    </row>
    <row r="74" s="2" customFormat="1" ht="28" customHeight="1" spans="1:21">
      <c r="A74" s="19">
        <v>486</v>
      </c>
      <c r="B74" s="20" t="s">
        <v>41</v>
      </c>
      <c r="C74" s="19" t="s">
        <v>199</v>
      </c>
      <c r="D74" s="21" t="s">
        <v>199</v>
      </c>
      <c r="E74" s="21">
        <v>1</v>
      </c>
      <c r="F74" s="22" t="s">
        <v>200</v>
      </c>
      <c r="G74" s="23" t="s">
        <v>201</v>
      </c>
      <c r="H74" s="24">
        <v>195</v>
      </c>
      <c r="I74" s="44">
        <v>88721.5</v>
      </c>
      <c r="J74" s="24">
        <v>194</v>
      </c>
      <c r="K74" s="45">
        <v>88221.6</v>
      </c>
      <c r="L74" s="24">
        <v>1</v>
      </c>
      <c r="M74" s="46">
        <v>499.9</v>
      </c>
      <c r="N74" s="24">
        <v>0</v>
      </c>
      <c r="O74" s="47">
        <v>0</v>
      </c>
      <c r="P74" s="24">
        <f t="shared" si="12"/>
        <v>1</v>
      </c>
      <c r="Q74" s="47">
        <f t="shared" si="13"/>
        <v>499.9</v>
      </c>
      <c r="R74" s="24">
        <v>194</v>
      </c>
      <c r="S74" s="47">
        <v>88221.6</v>
      </c>
      <c r="T74" s="24">
        <v>1</v>
      </c>
      <c r="U74" s="47">
        <v>499.9</v>
      </c>
    </row>
    <row r="75" s="2" customFormat="1" ht="28" customHeight="1" spans="1:21">
      <c r="A75" s="19">
        <v>487</v>
      </c>
      <c r="B75" s="20" t="s">
        <v>41</v>
      </c>
      <c r="C75" s="19" t="s">
        <v>202</v>
      </c>
      <c r="D75" s="21" t="s">
        <v>202</v>
      </c>
      <c r="E75" s="21">
        <v>1</v>
      </c>
      <c r="F75" s="22" t="s">
        <v>203</v>
      </c>
      <c r="G75" s="23" t="s">
        <v>204</v>
      </c>
      <c r="H75" s="24">
        <v>24</v>
      </c>
      <c r="I75" s="44">
        <v>19937.8</v>
      </c>
      <c r="J75" s="24">
        <v>24</v>
      </c>
      <c r="K75" s="45">
        <v>19937.8</v>
      </c>
      <c r="L75" s="24">
        <v>0</v>
      </c>
      <c r="M75" s="46">
        <v>0</v>
      </c>
      <c r="N75" s="24">
        <v>0</v>
      </c>
      <c r="O75" s="47">
        <v>0</v>
      </c>
      <c r="P75" s="24">
        <f t="shared" si="12"/>
        <v>0</v>
      </c>
      <c r="Q75" s="47">
        <f t="shared" si="13"/>
        <v>0</v>
      </c>
      <c r="R75" s="24">
        <v>24</v>
      </c>
      <c r="S75" s="47">
        <v>19937.8</v>
      </c>
      <c r="T75" s="24">
        <v>0</v>
      </c>
      <c r="U75" s="47">
        <v>0</v>
      </c>
    </row>
    <row r="76" s="2" customFormat="1" ht="28" customHeight="1" spans="1:21">
      <c r="A76" s="19">
        <v>488</v>
      </c>
      <c r="B76" s="20" t="s">
        <v>41</v>
      </c>
      <c r="C76" s="19" t="s">
        <v>205</v>
      </c>
      <c r="D76" s="21" t="s">
        <v>205</v>
      </c>
      <c r="E76" s="21">
        <v>1</v>
      </c>
      <c r="F76" s="22" t="s">
        <v>206</v>
      </c>
      <c r="G76" s="23" t="s">
        <v>207</v>
      </c>
      <c r="H76" s="24">
        <v>138</v>
      </c>
      <c r="I76" s="44">
        <v>55715.2</v>
      </c>
      <c r="J76" s="24">
        <v>137</v>
      </c>
      <c r="K76" s="45">
        <v>55495.3</v>
      </c>
      <c r="L76" s="24">
        <v>1</v>
      </c>
      <c r="M76" s="46">
        <v>219.9</v>
      </c>
      <c r="N76" s="24">
        <v>0</v>
      </c>
      <c r="O76" s="47">
        <v>0</v>
      </c>
      <c r="P76" s="24">
        <f t="shared" si="12"/>
        <v>1</v>
      </c>
      <c r="Q76" s="47">
        <f t="shared" si="13"/>
        <v>219.9</v>
      </c>
      <c r="R76" s="24">
        <v>137</v>
      </c>
      <c r="S76" s="47">
        <v>55495.3</v>
      </c>
      <c r="T76" s="24">
        <v>1</v>
      </c>
      <c r="U76" s="47">
        <v>219.9</v>
      </c>
    </row>
    <row r="77" s="2" customFormat="1" ht="28" customHeight="1" spans="1:21">
      <c r="A77" s="25">
        <v>489</v>
      </c>
      <c r="B77" s="20" t="s">
        <v>41</v>
      </c>
      <c r="C77" s="25" t="s">
        <v>208</v>
      </c>
      <c r="D77" s="25" t="s">
        <v>208</v>
      </c>
      <c r="E77" s="25">
        <v>3</v>
      </c>
      <c r="F77" s="22" t="s">
        <v>209</v>
      </c>
      <c r="G77" s="23" t="s">
        <v>210</v>
      </c>
      <c r="H77" s="24">
        <v>20</v>
      </c>
      <c r="I77" s="44">
        <v>13503</v>
      </c>
      <c r="J77" s="24">
        <v>20</v>
      </c>
      <c r="K77" s="45">
        <v>13503</v>
      </c>
      <c r="L77" s="24">
        <v>0</v>
      </c>
      <c r="M77" s="46">
        <v>0</v>
      </c>
      <c r="N77" s="24">
        <v>0</v>
      </c>
      <c r="O77" s="47">
        <v>0</v>
      </c>
      <c r="P77" s="24">
        <f t="shared" si="12"/>
        <v>0</v>
      </c>
      <c r="Q77" s="47">
        <f t="shared" si="13"/>
        <v>0</v>
      </c>
      <c r="R77" s="24">
        <v>20</v>
      </c>
      <c r="S77" s="47">
        <v>13503</v>
      </c>
      <c r="T77" s="24">
        <v>0</v>
      </c>
      <c r="U77" s="47">
        <v>0</v>
      </c>
    </row>
    <row r="78" s="2" customFormat="1" ht="28" customHeight="1" spans="1:21">
      <c r="A78" s="27"/>
      <c r="B78" s="20" t="s">
        <v>41</v>
      </c>
      <c r="C78" s="27"/>
      <c r="D78" s="27"/>
      <c r="E78" s="27"/>
      <c r="F78" s="22" t="s">
        <v>211</v>
      </c>
      <c r="G78" s="23" t="s">
        <v>212</v>
      </c>
      <c r="H78" s="24">
        <v>69</v>
      </c>
      <c r="I78" s="44">
        <v>49708.61</v>
      </c>
      <c r="J78" s="24">
        <v>67</v>
      </c>
      <c r="K78" s="45">
        <v>48138.81</v>
      </c>
      <c r="L78" s="24">
        <v>2</v>
      </c>
      <c r="M78" s="46">
        <v>1569.8</v>
      </c>
      <c r="N78" s="24">
        <v>0</v>
      </c>
      <c r="O78" s="47">
        <v>0</v>
      </c>
      <c r="P78" s="24">
        <f t="shared" si="12"/>
        <v>2</v>
      </c>
      <c r="Q78" s="47">
        <f t="shared" si="13"/>
        <v>1569.8</v>
      </c>
      <c r="R78" s="24">
        <v>67</v>
      </c>
      <c r="S78" s="47">
        <v>48138.81</v>
      </c>
      <c r="T78" s="24">
        <v>2</v>
      </c>
      <c r="U78" s="47">
        <v>1569.8</v>
      </c>
    </row>
    <row r="79" s="2" customFormat="1" ht="28" customHeight="1" spans="1:21">
      <c r="A79" s="26"/>
      <c r="B79" s="20" t="s">
        <v>41</v>
      </c>
      <c r="C79" s="26"/>
      <c r="D79" s="26"/>
      <c r="E79" s="26"/>
      <c r="F79" s="22" t="s">
        <v>208</v>
      </c>
      <c r="G79" s="23" t="s">
        <v>213</v>
      </c>
      <c r="H79" s="24">
        <v>20</v>
      </c>
      <c r="I79" s="44">
        <v>11888.2</v>
      </c>
      <c r="J79" s="24">
        <v>20</v>
      </c>
      <c r="K79" s="45">
        <v>11888.2</v>
      </c>
      <c r="L79" s="24">
        <v>0</v>
      </c>
      <c r="M79" s="46">
        <v>0</v>
      </c>
      <c r="N79" s="24">
        <v>0</v>
      </c>
      <c r="O79" s="47">
        <v>0</v>
      </c>
      <c r="P79" s="24">
        <f t="shared" si="12"/>
        <v>0</v>
      </c>
      <c r="Q79" s="47">
        <f t="shared" si="13"/>
        <v>0</v>
      </c>
      <c r="R79" s="24">
        <v>20</v>
      </c>
      <c r="S79" s="47">
        <v>11888.2</v>
      </c>
      <c r="T79" s="24">
        <v>0</v>
      </c>
      <c r="U79" s="47">
        <v>0</v>
      </c>
    </row>
    <row r="80" s="2" customFormat="1" ht="28" customHeight="1" spans="1:21">
      <c r="A80" s="19">
        <v>490</v>
      </c>
      <c r="B80" s="20" t="s">
        <v>41</v>
      </c>
      <c r="C80" s="19" t="s">
        <v>214</v>
      </c>
      <c r="D80" s="21" t="s">
        <v>214</v>
      </c>
      <c r="E80" s="21">
        <v>1</v>
      </c>
      <c r="F80" s="22" t="s">
        <v>215</v>
      </c>
      <c r="G80" s="23" t="s">
        <v>216</v>
      </c>
      <c r="H80" s="24">
        <v>15</v>
      </c>
      <c r="I80" s="44">
        <v>12947.8</v>
      </c>
      <c r="J80" s="24">
        <v>15</v>
      </c>
      <c r="K80" s="45">
        <v>12947.8</v>
      </c>
      <c r="L80" s="24">
        <v>0</v>
      </c>
      <c r="M80" s="46">
        <v>0</v>
      </c>
      <c r="N80" s="24">
        <v>0</v>
      </c>
      <c r="O80" s="47">
        <v>0</v>
      </c>
      <c r="P80" s="24">
        <f t="shared" si="12"/>
        <v>0</v>
      </c>
      <c r="Q80" s="47">
        <f t="shared" si="13"/>
        <v>0</v>
      </c>
      <c r="R80" s="24">
        <v>15</v>
      </c>
      <c r="S80" s="47">
        <v>12947.8</v>
      </c>
      <c r="T80" s="24">
        <v>0</v>
      </c>
      <c r="U80" s="47">
        <v>0</v>
      </c>
    </row>
    <row r="81" s="2" customFormat="1" ht="28" customHeight="1" spans="1:21">
      <c r="A81" s="25">
        <v>491</v>
      </c>
      <c r="B81" s="20" t="s">
        <v>41</v>
      </c>
      <c r="C81" s="25" t="s">
        <v>217</v>
      </c>
      <c r="D81" s="25" t="s">
        <v>217</v>
      </c>
      <c r="E81" s="25">
        <v>7</v>
      </c>
      <c r="F81" s="22" t="s">
        <v>218</v>
      </c>
      <c r="G81" s="23" t="s">
        <v>219</v>
      </c>
      <c r="H81" s="24">
        <v>192</v>
      </c>
      <c r="I81" s="44">
        <v>84636.9</v>
      </c>
      <c r="J81" s="24">
        <v>192</v>
      </c>
      <c r="K81" s="45">
        <v>84636.9</v>
      </c>
      <c r="L81" s="24">
        <v>0</v>
      </c>
      <c r="M81" s="46">
        <v>0</v>
      </c>
      <c r="N81" s="24">
        <v>0</v>
      </c>
      <c r="O81" s="47">
        <v>0</v>
      </c>
      <c r="P81" s="24">
        <f t="shared" si="12"/>
        <v>0</v>
      </c>
      <c r="Q81" s="47">
        <f t="shared" si="13"/>
        <v>0</v>
      </c>
      <c r="R81" s="24">
        <v>192</v>
      </c>
      <c r="S81" s="47">
        <v>84636.9</v>
      </c>
      <c r="T81" s="24">
        <v>0</v>
      </c>
      <c r="U81" s="47">
        <v>0</v>
      </c>
    </row>
    <row r="82" s="2" customFormat="1" ht="28" customHeight="1" spans="1:21">
      <c r="A82" s="27"/>
      <c r="B82" s="20" t="s">
        <v>41</v>
      </c>
      <c r="C82" s="27"/>
      <c r="D82" s="27"/>
      <c r="E82" s="27"/>
      <c r="F82" s="22" t="s">
        <v>220</v>
      </c>
      <c r="G82" s="23" t="s">
        <v>221</v>
      </c>
      <c r="H82" s="24">
        <v>166</v>
      </c>
      <c r="I82" s="44">
        <v>77743.8</v>
      </c>
      <c r="J82" s="24">
        <v>166</v>
      </c>
      <c r="K82" s="45">
        <v>77743.8</v>
      </c>
      <c r="L82" s="24">
        <v>0</v>
      </c>
      <c r="M82" s="46">
        <v>0</v>
      </c>
      <c r="N82" s="24">
        <v>0</v>
      </c>
      <c r="O82" s="47">
        <v>0</v>
      </c>
      <c r="P82" s="24">
        <f t="shared" si="12"/>
        <v>0</v>
      </c>
      <c r="Q82" s="47">
        <f t="shared" si="13"/>
        <v>0</v>
      </c>
      <c r="R82" s="24">
        <v>166</v>
      </c>
      <c r="S82" s="47">
        <v>77743.8</v>
      </c>
      <c r="T82" s="24">
        <v>0</v>
      </c>
      <c r="U82" s="47">
        <v>0</v>
      </c>
    </row>
    <row r="83" s="2" customFormat="1" ht="28" customHeight="1" spans="1:21">
      <c r="A83" s="27"/>
      <c r="B83" s="20" t="s">
        <v>41</v>
      </c>
      <c r="C83" s="27"/>
      <c r="D83" s="27"/>
      <c r="E83" s="27"/>
      <c r="F83" s="22" t="s">
        <v>222</v>
      </c>
      <c r="G83" s="23" t="s">
        <v>223</v>
      </c>
      <c r="H83" s="24">
        <v>226</v>
      </c>
      <c r="I83" s="44">
        <v>113221</v>
      </c>
      <c r="J83" s="24">
        <v>226</v>
      </c>
      <c r="K83" s="45">
        <v>113221</v>
      </c>
      <c r="L83" s="24">
        <v>0</v>
      </c>
      <c r="M83" s="46">
        <v>0</v>
      </c>
      <c r="N83" s="24">
        <v>0</v>
      </c>
      <c r="O83" s="47">
        <v>0</v>
      </c>
      <c r="P83" s="24">
        <f t="shared" si="12"/>
        <v>0</v>
      </c>
      <c r="Q83" s="47">
        <f t="shared" si="13"/>
        <v>0</v>
      </c>
      <c r="R83" s="24">
        <v>226</v>
      </c>
      <c r="S83" s="47">
        <v>113221</v>
      </c>
      <c r="T83" s="24">
        <v>0</v>
      </c>
      <c r="U83" s="47">
        <v>0</v>
      </c>
    </row>
    <row r="84" s="2" customFormat="1" ht="28" customHeight="1" spans="1:21">
      <c r="A84" s="27"/>
      <c r="B84" s="20" t="s">
        <v>41</v>
      </c>
      <c r="C84" s="27"/>
      <c r="D84" s="27"/>
      <c r="E84" s="27"/>
      <c r="F84" s="22" t="s">
        <v>224</v>
      </c>
      <c r="G84" s="23" t="s">
        <v>225</v>
      </c>
      <c r="H84" s="24">
        <v>124</v>
      </c>
      <c r="I84" s="44">
        <v>66496.2</v>
      </c>
      <c r="J84" s="24">
        <v>124</v>
      </c>
      <c r="K84" s="45">
        <v>66496.2</v>
      </c>
      <c r="L84" s="24">
        <v>0</v>
      </c>
      <c r="M84" s="46">
        <v>0</v>
      </c>
      <c r="N84" s="24">
        <v>0</v>
      </c>
      <c r="O84" s="47">
        <v>0</v>
      </c>
      <c r="P84" s="24">
        <f t="shared" si="12"/>
        <v>0</v>
      </c>
      <c r="Q84" s="47">
        <f t="shared" si="13"/>
        <v>0</v>
      </c>
      <c r="R84" s="24">
        <v>124</v>
      </c>
      <c r="S84" s="47">
        <v>66496.2</v>
      </c>
      <c r="T84" s="24">
        <v>0</v>
      </c>
      <c r="U84" s="47">
        <v>0</v>
      </c>
    </row>
    <row r="85" s="2" customFormat="1" ht="28" customHeight="1" spans="1:21">
      <c r="A85" s="27"/>
      <c r="B85" s="20" t="s">
        <v>41</v>
      </c>
      <c r="C85" s="27"/>
      <c r="D85" s="27"/>
      <c r="E85" s="27"/>
      <c r="F85" s="22" t="s">
        <v>226</v>
      </c>
      <c r="G85" s="23" t="s">
        <v>227</v>
      </c>
      <c r="H85" s="24">
        <v>112</v>
      </c>
      <c r="I85" s="44">
        <v>51267</v>
      </c>
      <c r="J85" s="24">
        <v>112</v>
      </c>
      <c r="K85" s="45">
        <v>51267</v>
      </c>
      <c r="L85" s="24">
        <v>0</v>
      </c>
      <c r="M85" s="46">
        <v>0</v>
      </c>
      <c r="N85" s="24">
        <v>0</v>
      </c>
      <c r="O85" s="47">
        <v>0</v>
      </c>
      <c r="P85" s="24">
        <f t="shared" si="12"/>
        <v>0</v>
      </c>
      <c r="Q85" s="47">
        <f t="shared" si="13"/>
        <v>0</v>
      </c>
      <c r="R85" s="24">
        <v>112</v>
      </c>
      <c r="S85" s="47">
        <v>51267</v>
      </c>
      <c r="T85" s="24">
        <v>0</v>
      </c>
      <c r="U85" s="47">
        <v>0</v>
      </c>
    </row>
    <row r="86" s="2" customFormat="1" ht="28" customHeight="1" spans="1:21">
      <c r="A86" s="27"/>
      <c r="B86" s="20" t="s">
        <v>41</v>
      </c>
      <c r="C86" s="27"/>
      <c r="D86" s="27"/>
      <c r="E86" s="27"/>
      <c r="F86" s="22" t="s">
        <v>228</v>
      </c>
      <c r="G86" s="23" t="s">
        <v>229</v>
      </c>
      <c r="H86" s="24">
        <v>37</v>
      </c>
      <c r="I86" s="44">
        <v>17538</v>
      </c>
      <c r="J86" s="24">
        <v>37</v>
      </c>
      <c r="K86" s="45">
        <v>17538</v>
      </c>
      <c r="L86" s="24">
        <v>0</v>
      </c>
      <c r="M86" s="46">
        <v>0</v>
      </c>
      <c r="N86" s="24">
        <v>0</v>
      </c>
      <c r="O86" s="47">
        <v>0</v>
      </c>
      <c r="P86" s="24">
        <f t="shared" si="12"/>
        <v>0</v>
      </c>
      <c r="Q86" s="47">
        <f t="shared" si="13"/>
        <v>0</v>
      </c>
      <c r="R86" s="24">
        <v>37</v>
      </c>
      <c r="S86" s="47">
        <v>17538</v>
      </c>
      <c r="T86" s="24">
        <v>0</v>
      </c>
      <c r="U86" s="47">
        <v>0</v>
      </c>
    </row>
    <row r="87" s="2" customFormat="1" ht="28" customHeight="1" spans="1:21">
      <c r="A87" s="26"/>
      <c r="B87" s="20" t="s">
        <v>41</v>
      </c>
      <c r="C87" s="26"/>
      <c r="D87" s="26"/>
      <c r="E87" s="26"/>
      <c r="F87" s="22" t="s">
        <v>230</v>
      </c>
      <c r="G87" s="23" t="s">
        <v>231</v>
      </c>
      <c r="H87" s="24">
        <v>67</v>
      </c>
      <c r="I87" s="44">
        <v>33887.7</v>
      </c>
      <c r="J87" s="24">
        <v>67</v>
      </c>
      <c r="K87" s="45">
        <v>33887.7</v>
      </c>
      <c r="L87" s="24">
        <v>0</v>
      </c>
      <c r="M87" s="46">
        <v>0</v>
      </c>
      <c r="N87" s="24">
        <v>0</v>
      </c>
      <c r="O87" s="47">
        <v>0</v>
      </c>
      <c r="P87" s="24">
        <f t="shared" si="12"/>
        <v>0</v>
      </c>
      <c r="Q87" s="47">
        <f t="shared" si="13"/>
        <v>0</v>
      </c>
      <c r="R87" s="24">
        <v>67</v>
      </c>
      <c r="S87" s="47">
        <v>33887.7</v>
      </c>
      <c r="T87" s="24">
        <v>0</v>
      </c>
      <c r="U87" s="47">
        <v>0</v>
      </c>
    </row>
    <row r="88" s="2" customFormat="1" ht="28" customHeight="1" spans="1:21">
      <c r="A88" s="19">
        <v>492</v>
      </c>
      <c r="B88" s="20" t="s">
        <v>41</v>
      </c>
      <c r="C88" s="19" t="s">
        <v>232</v>
      </c>
      <c r="D88" s="21" t="s">
        <v>232</v>
      </c>
      <c r="E88" s="21">
        <v>1</v>
      </c>
      <c r="F88" s="22" t="s">
        <v>233</v>
      </c>
      <c r="G88" s="23" t="s">
        <v>234</v>
      </c>
      <c r="H88" s="24">
        <v>88</v>
      </c>
      <c r="I88" s="44">
        <v>40544</v>
      </c>
      <c r="J88" s="24">
        <v>88</v>
      </c>
      <c r="K88" s="45">
        <v>40544</v>
      </c>
      <c r="L88" s="24">
        <v>0</v>
      </c>
      <c r="M88" s="46">
        <v>0</v>
      </c>
      <c r="N88" s="24">
        <v>0</v>
      </c>
      <c r="O88" s="47">
        <v>0</v>
      </c>
      <c r="P88" s="24">
        <f t="shared" si="12"/>
        <v>0</v>
      </c>
      <c r="Q88" s="47">
        <f t="shared" si="13"/>
        <v>0</v>
      </c>
      <c r="R88" s="24">
        <v>88</v>
      </c>
      <c r="S88" s="47">
        <v>40544</v>
      </c>
      <c r="T88" s="24">
        <v>0</v>
      </c>
      <c r="U88" s="47">
        <v>0</v>
      </c>
    </row>
    <row r="89" s="2" customFormat="1" ht="28" customHeight="1" spans="1:21">
      <c r="A89" s="25">
        <v>493</v>
      </c>
      <c r="B89" s="20" t="s">
        <v>41</v>
      </c>
      <c r="C89" s="25" t="s">
        <v>235</v>
      </c>
      <c r="D89" s="25" t="s">
        <v>235</v>
      </c>
      <c r="E89" s="25">
        <v>4</v>
      </c>
      <c r="F89" s="22" t="s">
        <v>236</v>
      </c>
      <c r="G89" s="23" t="s">
        <v>237</v>
      </c>
      <c r="H89" s="24">
        <v>13</v>
      </c>
      <c r="I89" s="44">
        <v>3568.7</v>
      </c>
      <c r="J89" s="24">
        <v>13</v>
      </c>
      <c r="K89" s="45">
        <v>3568.7</v>
      </c>
      <c r="L89" s="24">
        <v>0</v>
      </c>
      <c r="M89" s="46">
        <v>0</v>
      </c>
      <c r="N89" s="24">
        <v>0</v>
      </c>
      <c r="O89" s="47">
        <v>0</v>
      </c>
      <c r="P89" s="24">
        <f t="shared" si="12"/>
        <v>0</v>
      </c>
      <c r="Q89" s="47">
        <f t="shared" si="13"/>
        <v>0</v>
      </c>
      <c r="R89" s="24">
        <v>13</v>
      </c>
      <c r="S89" s="47">
        <v>3568.7</v>
      </c>
      <c r="T89" s="24">
        <v>0</v>
      </c>
      <c r="U89" s="47">
        <v>0</v>
      </c>
    </row>
    <row r="90" s="2" customFormat="1" ht="28" customHeight="1" spans="1:21">
      <c r="A90" s="27"/>
      <c r="B90" s="20" t="s">
        <v>41</v>
      </c>
      <c r="C90" s="27"/>
      <c r="D90" s="27"/>
      <c r="E90" s="27"/>
      <c r="F90" s="22" t="s">
        <v>238</v>
      </c>
      <c r="G90" s="23" t="s">
        <v>239</v>
      </c>
      <c r="H90" s="24">
        <v>18</v>
      </c>
      <c r="I90" s="44">
        <v>3718.2</v>
      </c>
      <c r="J90" s="24">
        <v>18</v>
      </c>
      <c r="K90" s="45">
        <v>3718.2</v>
      </c>
      <c r="L90" s="24">
        <v>0</v>
      </c>
      <c r="M90" s="46">
        <v>0</v>
      </c>
      <c r="N90" s="24">
        <v>0</v>
      </c>
      <c r="O90" s="47">
        <v>0</v>
      </c>
      <c r="P90" s="24">
        <f t="shared" si="12"/>
        <v>0</v>
      </c>
      <c r="Q90" s="47">
        <f t="shared" si="13"/>
        <v>0</v>
      </c>
      <c r="R90" s="24">
        <v>18</v>
      </c>
      <c r="S90" s="47">
        <v>3718.2</v>
      </c>
      <c r="T90" s="24">
        <v>0</v>
      </c>
      <c r="U90" s="47">
        <v>0</v>
      </c>
    </row>
    <row r="91" s="2" customFormat="1" ht="28" customHeight="1" spans="1:21">
      <c r="A91" s="27"/>
      <c r="B91" s="20" t="s">
        <v>41</v>
      </c>
      <c r="C91" s="27"/>
      <c r="D91" s="27"/>
      <c r="E91" s="27"/>
      <c r="F91" s="22" t="s">
        <v>240</v>
      </c>
      <c r="G91" s="23" t="s">
        <v>239</v>
      </c>
      <c r="H91" s="24">
        <v>27</v>
      </c>
      <c r="I91" s="44">
        <v>8577.6</v>
      </c>
      <c r="J91" s="24">
        <v>27</v>
      </c>
      <c r="K91" s="45">
        <v>8577.6</v>
      </c>
      <c r="L91" s="24">
        <v>0</v>
      </c>
      <c r="M91" s="46">
        <v>0</v>
      </c>
      <c r="N91" s="24">
        <v>0</v>
      </c>
      <c r="O91" s="47">
        <v>0</v>
      </c>
      <c r="P91" s="24">
        <f t="shared" si="12"/>
        <v>0</v>
      </c>
      <c r="Q91" s="47">
        <f t="shared" si="13"/>
        <v>0</v>
      </c>
      <c r="R91" s="24">
        <v>27</v>
      </c>
      <c r="S91" s="47">
        <v>8577.6</v>
      </c>
      <c r="T91" s="24">
        <v>0</v>
      </c>
      <c r="U91" s="47">
        <v>0</v>
      </c>
    </row>
    <row r="92" s="2" customFormat="1" ht="28" customHeight="1" spans="1:21">
      <c r="A92" s="26"/>
      <c r="B92" s="20" t="s">
        <v>41</v>
      </c>
      <c r="C92" s="26"/>
      <c r="D92" s="26"/>
      <c r="E92" s="26"/>
      <c r="F92" s="22" t="s">
        <v>241</v>
      </c>
      <c r="G92" s="23" t="s">
        <v>239</v>
      </c>
      <c r="H92" s="24">
        <v>36</v>
      </c>
      <c r="I92" s="44">
        <v>16106.5</v>
      </c>
      <c r="J92" s="24">
        <v>36</v>
      </c>
      <c r="K92" s="45">
        <v>16106.5</v>
      </c>
      <c r="L92" s="24">
        <v>0</v>
      </c>
      <c r="M92" s="46">
        <v>0</v>
      </c>
      <c r="N92" s="24">
        <v>0</v>
      </c>
      <c r="O92" s="47">
        <v>0</v>
      </c>
      <c r="P92" s="24">
        <f t="shared" si="12"/>
        <v>0</v>
      </c>
      <c r="Q92" s="47">
        <f t="shared" si="13"/>
        <v>0</v>
      </c>
      <c r="R92" s="24">
        <v>36</v>
      </c>
      <c r="S92" s="47">
        <v>16106.5</v>
      </c>
      <c r="T92" s="24">
        <v>0</v>
      </c>
      <c r="U92" s="47">
        <v>0</v>
      </c>
    </row>
    <row r="93" s="2" customFormat="1" ht="28" customHeight="1" spans="1:21">
      <c r="A93" s="19">
        <v>494</v>
      </c>
      <c r="B93" s="20" t="s">
        <v>41</v>
      </c>
      <c r="C93" s="19" t="s">
        <v>242</v>
      </c>
      <c r="D93" s="21" t="s">
        <v>242</v>
      </c>
      <c r="E93" s="21">
        <v>1</v>
      </c>
      <c r="F93" s="22" t="s">
        <v>242</v>
      </c>
      <c r="G93" s="23" t="s">
        <v>243</v>
      </c>
      <c r="H93" s="24">
        <v>323</v>
      </c>
      <c r="I93" s="44">
        <v>164809.5</v>
      </c>
      <c r="J93" s="24">
        <v>323</v>
      </c>
      <c r="K93" s="45">
        <v>164809.5</v>
      </c>
      <c r="L93" s="24">
        <v>0</v>
      </c>
      <c r="M93" s="46">
        <v>0</v>
      </c>
      <c r="N93" s="24">
        <v>0</v>
      </c>
      <c r="O93" s="47">
        <v>0</v>
      </c>
      <c r="P93" s="24">
        <f t="shared" si="12"/>
        <v>0</v>
      </c>
      <c r="Q93" s="47">
        <f t="shared" si="13"/>
        <v>0</v>
      </c>
      <c r="R93" s="24">
        <v>323</v>
      </c>
      <c r="S93" s="47">
        <v>164809.5</v>
      </c>
      <c r="T93" s="24">
        <v>0</v>
      </c>
      <c r="U93" s="47">
        <v>0</v>
      </c>
    </row>
    <row r="94" s="2" customFormat="1" ht="28" customHeight="1" spans="1:21">
      <c r="A94" s="19">
        <v>495</v>
      </c>
      <c r="B94" s="20" t="s">
        <v>41</v>
      </c>
      <c r="C94" s="19" t="s">
        <v>244</v>
      </c>
      <c r="D94" s="21" t="s">
        <v>244</v>
      </c>
      <c r="E94" s="21">
        <v>1</v>
      </c>
      <c r="F94" s="22" t="s">
        <v>244</v>
      </c>
      <c r="G94" s="23" t="s">
        <v>245</v>
      </c>
      <c r="H94" s="24">
        <v>35</v>
      </c>
      <c r="I94" s="44">
        <v>24090.24</v>
      </c>
      <c r="J94" s="24">
        <v>34</v>
      </c>
      <c r="K94" s="45">
        <v>23700.33</v>
      </c>
      <c r="L94" s="24">
        <v>1</v>
      </c>
      <c r="M94" s="46">
        <v>389.91</v>
      </c>
      <c r="N94" s="24">
        <v>0</v>
      </c>
      <c r="O94" s="47">
        <v>0</v>
      </c>
      <c r="P94" s="24">
        <f t="shared" si="12"/>
        <v>1</v>
      </c>
      <c r="Q94" s="47">
        <f t="shared" si="13"/>
        <v>389.91</v>
      </c>
      <c r="R94" s="24">
        <v>34</v>
      </c>
      <c r="S94" s="47">
        <v>23700.33</v>
      </c>
      <c r="T94" s="24">
        <v>1</v>
      </c>
      <c r="U94" s="47">
        <v>389.91</v>
      </c>
    </row>
    <row r="95" s="2" customFormat="1" ht="28" customHeight="1" spans="1:21">
      <c r="A95" s="19">
        <v>568</v>
      </c>
      <c r="B95" s="20" t="s">
        <v>41</v>
      </c>
      <c r="C95" s="19" t="s">
        <v>246</v>
      </c>
      <c r="D95" s="21" t="s">
        <v>246</v>
      </c>
      <c r="E95" s="21">
        <v>1</v>
      </c>
      <c r="F95" s="22" t="s">
        <v>246</v>
      </c>
      <c r="G95" s="23" t="s">
        <v>247</v>
      </c>
      <c r="H95" s="24">
        <v>0</v>
      </c>
      <c r="I95" s="44">
        <v>0</v>
      </c>
      <c r="J95" s="24">
        <v>0</v>
      </c>
      <c r="K95" s="45">
        <v>0</v>
      </c>
      <c r="L95" s="24">
        <v>0</v>
      </c>
      <c r="M95" s="46">
        <v>0</v>
      </c>
      <c r="N95" s="24">
        <v>0</v>
      </c>
      <c r="O95" s="47">
        <v>0</v>
      </c>
      <c r="P95" s="24">
        <f t="shared" si="12"/>
        <v>0</v>
      </c>
      <c r="Q95" s="47">
        <f t="shared" si="13"/>
        <v>0</v>
      </c>
      <c r="R95" s="24">
        <v>0</v>
      </c>
      <c r="S95" s="47">
        <v>0</v>
      </c>
      <c r="T95" s="24">
        <v>0</v>
      </c>
      <c r="U95" s="47">
        <v>0</v>
      </c>
    </row>
    <row r="96" s="2" customFormat="1" ht="28" customHeight="1" spans="1:21">
      <c r="A96" s="25">
        <v>578</v>
      </c>
      <c r="B96" s="20" t="s">
        <v>41</v>
      </c>
      <c r="C96" s="25" t="s">
        <v>248</v>
      </c>
      <c r="D96" s="25" t="s">
        <v>248</v>
      </c>
      <c r="E96" s="25">
        <v>2</v>
      </c>
      <c r="F96" s="22" t="s">
        <v>248</v>
      </c>
      <c r="G96" s="23" t="s">
        <v>249</v>
      </c>
      <c r="H96" s="24">
        <v>24</v>
      </c>
      <c r="I96" s="44">
        <v>13182.9</v>
      </c>
      <c r="J96" s="24">
        <v>24</v>
      </c>
      <c r="K96" s="45">
        <v>13182.9</v>
      </c>
      <c r="L96" s="24">
        <v>0</v>
      </c>
      <c r="M96" s="46">
        <v>0</v>
      </c>
      <c r="N96" s="24">
        <v>0</v>
      </c>
      <c r="O96" s="47">
        <v>0</v>
      </c>
      <c r="P96" s="24">
        <f t="shared" ref="P96:P102" si="14">T96</f>
        <v>0</v>
      </c>
      <c r="Q96" s="47">
        <f t="shared" ref="Q96:Q102" si="15">U96</f>
        <v>0</v>
      </c>
      <c r="R96" s="24">
        <v>24</v>
      </c>
      <c r="S96" s="47">
        <v>13182.9</v>
      </c>
      <c r="T96" s="24">
        <v>0</v>
      </c>
      <c r="U96" s="47">
        <v>0</v>
      </c>
    </row>
    <row r="97" s="2" customFormat="1" ht="28" customHeight="1" spans="1:21">
      <c r="A97" s="26"/>
      <c r="B97" s="20" t="s">
        <v>41</v>
      </c>
      <c r="C97" s="26"/>
      <c r="D97" s="26"/>
      <c r="E97" s="26"/>
      <c r="F97" s="22" t="s">
        <v>250</v>
      </c>
      <c r="G97" s="23" t="s">
        <v>251</v>
      </c>
      <c r="H97" s="24">
        <v>6</v>
      </c>
      <c r="I97" s="44">
        <v>4149.4</v>
      </c>
      <c r="J97" s="24">
        <v>6</v>
      </c>
      <c r="K97" s="45">
        <v>4149.4</v>
      </c>
      <c r="L97" s="24">
        <v>0</v>
      </c>
      <c r="M97" s="46">
        <v>0</v>
      </c>
      <c r="N97" s="24">
        <v>0</v>
      </c>
      <c r="O97" s="47">
        <v>0</v>
      </c>
      <c r="P97" s="24">
        <f t="shared" si="14"/>
        <v>0</v>
      </c>
      <c r="Q97" s="47">
        <f t="shared" si="15"/>
        <v>0</v>
      </c>
      <c r="R97" s="24">
        <v>6</v>
      </c>
      <c r="S97" s="47">
        <v>4149.4</v>
      </c>
      <c r="T97" s="24">
        <v>0</v>
      </c>
      <c r="U97" s="47">
        <v>0</v>
      </c>
    </row>
    <row r="98" s="2" customFormat="1" ht="28" customHeight="1" spans="1:21">
      <c r="A98" s="19">
        <v>579</v>
      </c>
      <c r="B98" s="20" t="s">
        <v>41</v>
      </c>
      <c r="C98" s="19" t="s">
        <v>252</v>
      </c>
      <c r="D98" s="21" t="s">
        <v>252</v>
      </c>
      <c r="E98" s="21">
        <v>1</v>
      </c>
      <c r="F98" s="22" t="s">
        <v>252</v>
      </c>
      <c r="G98" s="23" t="s">
        <v>253</v>
      </c>
      <c r="H98" s="24">
        <v>2</v>
      </c>
      <c r="I98" s="44">
        <v>1089.8</v>
      </c>
      <c r="J98" s="24">
        <v>2</v>
      </c>
      <c r="K98" s="45">
        <v>1089.8</v>
      </c>
      <c r="L98" s="24">
        <v>0</v>
      </c>
      <c r="M98" s="46">
        <v>0</v>
      </c>
      <c r="N98" s="24">
        <v>0</v>
      </c>
      <c r="O98" s="47">
        <v>0</v>
      </c>
      <c r="P98" s="24">
        <f t="shared" si="14"/>
        <v>0</v>
      </c>
      <c r="Q98" s="47">
        <f t="shared" si="15"/>
        <v>0</v>
      </c>
      <c r="R98" s="24">
        <v>2</v>
      </c>
      <c r="S98" s="47">
        <v>1089.8</v>
      </c>
      <c r="T98" s="24">
        <v>0</v>
      </c>
      <c r="U98" s="47">
        <v>0</v>
      </c>
    </row>
    <row r="99" s="2" customFormat="1" ht="28" customHeight="1" spans="1:21">
      <c r="A99" s="19">
        <v>580</v>
      </c>
      <c r="B99" s="20" t="s">
        <v>41</v>
      </c>
      <c r="C99" s="19" t="s">
        <v>254</v>
      </c>
      <c r="D99" s="21" t="s">
        <v>254</v>
      </c>
      <c r="E99" s="21">
        <v>1</v>
      </c>
      <c r="F99" s="22" t="s">
        <v>255</v>
      </c>
      <c r="G99" s="23" t="s">
        <v>256</v>
      </c>
      <c r="H99" s="24">
        <v>11</v>
      </c>
      <c r="I99" s="44">
        <v>5843.1</v>
      </c>
      <c r="J99" s="24">
        <v>11</v>
      </c>
      <c r="K99" s="45">
        <v>5843.1</v>
      </c>
      <c r="L99" s="24">
        <v>0</v>
      </c>
      <c r="M99" s="46">
        <v>0</v>
      </c>
      <c r="N99" s="24">
        <v>0</v>
      </c>
      <c r="O99" s="47">
        <v>0</v>
      </c>
      <c r="P99" s="24">
        <f t="shared" si="14"/>
        <v>0</v>
      </c>
      <c r="Q99" s="47">
        <f t="shared" si="15"/>
        <v>0</v>
      </c>
      <c r="R99" s="24">
        <v>11</v>
      </c>
      <c r="S99" s="47">
        <v>5843.1</v>
      </c>
      <c r="T99" s="24">
        <v>0</v>
      </c>
      <c r="U99" s="47">
        <v>0</v>
      </c>
    </row>
    <row r="100" s="2" customFormat="1" ht="28" customHeight="1" spans="1:21">
      <c r="A100" s="25">
        <v>581</v>
      </c>
      <c r="B100" s="20" t="s">
        <v>41</v>
      </c>
      <c r="C100" s="25" t="s">
        <v>257</v>
      </c>
      <c r="D100" s="25" t="s">
        <v>257</v>
      </c>
      <c r="E100" s="25">
        <v>2</v>
      </c>
      <c r="F100" s="22" t="s">
        <v>258</v>
      </c>
      <c r="G100" s="23" t="s">
        <v>259</v>
      </c>
      <c r="H100" s="24">
        <v>77</v>
      </c>
      <c r="I100" s="44">
        <v>37412.5</v>
      </c>
      <c r="J100" s="24">
        <v>77</v>
      </c>
      <c r="K100" s="45">
        <v>37412.5</v>
      </c>
      <c r="L100" s="24">
        <v>0</v>
      </c>
      <c r="M100" s="46">
        <v>0</v>
      </c>
      <c r="N100" s="24">
        <v>0</v>
      </c>
      <c r="O100" s="47">
        <v>0</v>
      </c>
      <c r="P100" s="24">
        <f t="shared" si="14"/>
        <v>0</v>
      </c>
      <c r="Q100" s="47">
        <f t="shared" si="15"/>
        <v>0</v>
      </c>
      <c r="R100" s="24">
        <v>77</v>
      </c>
      <c r="S100" s="47">
        <v>37412.5</v>
      </c>
      <c r="T100" s="24">
        <v>0</v>
      </c>
      <c r="U100" s="47">
        <v>0</v>
      </c>
    </row>
    <row r="101" s="2" customFormat="1" ht="28" customHeight="1" spans="1:21">
      <c r="A101" s="26"/>
      <c r="B101" s="20" t="s">
        <v>41</v>
      </c>
      <c r="C101" s="26"/>
      <c r="D101" s="26"/>
      <c r="E101" s="26"/>
      <c r="F101" s="22" t="s">
        <v>260</v>
      </c>
      <c r="G101" s="23" t="s">
        <v>261</v>
      </c>
      <c r="H101" s="24">
        <v>49</v>
      </c>
      <c r="I101" s="44">
        <v>44155.9</v>
      </c>
      <c r="J101" s="24">
        <v>48</v>
      </c>
      <c r="K101" s="45">
        <v>43156</v>
      </c>
      <c r="L101" s="24">
        <v>1</v>
      </c>
      <c r="M101" s="46">
        <v>999.9</v>
      </c>
      <c r="N101" s="24">
        <v>0</v>
      </c>
      <c r="O101" s="47">
        <v>0</v>
      </c>
      <c r="P101" s="24">
        <f t="shared" si="14"/>
        <v>1</v>
      </c>
      <c r="Q101" s="47">
        <f t="shared" si="15"/>
        <v>999.9</v>
      </c>
      <c r="R101" s="24">
        <v>48</v>
      </c>
      <c r="S101" s="47">
        <v>43156</v>
      </c>
      <c r="T101" s="24">
        <v>1</v>
      </c>
      <c r="U101" s="47">
        <v>999.9</v>
      </c>
    </row>
    <row r="102" s="2" customFormat="1" ht="28" customHeight="1" spans="1:21">
      <c r="A102" s="19">
        <v>593</v>
      </c>
      <c r="B102" s="20" t="s">
        <v>41</v>
      </c>
      <c r="C102" s="19" t="s">
        <v>262</v>
      </c>
      <c r="D102" s="21" t="s">
        <v>262</v>
      </c>
      <c r="E102" s="21">
        <v>1</v>
      </c>
      <c r="F102" s="22" t="s">
        <v>263</v>
      </c>
      <c r="G102" s="23" t="s">
        <v>264</v>
      </c>
      <c r="H102" s="24">
        <v>94</v>
      </c>
      <c r="I102" s="44">
        <v>83471.5</v>
      </c>
      <c r="J102" s="24">
        <v>94</v>
      </c>
      <c r="K102" s="45">
        <v>83471.5</v>
      </c>
      <c r="L102" s="24">
        <v>0</v>
      </c>
      <c r="M102" s="46">
        <v>0</v>
      </c>
      <c r="N102" s="24">
        <v>0</v>
      </c>
      <c r="O102" s="47">
        <v>0</v>
      </c>
      <c r="P102" s="24">
        <f t="shared" si="14"/>
        <v>0</v>
      </c>
      <c r="Q102" s="47">
        <f t="shared" si="15"/>
        <v>0</v>
      </c>
      <c r="R102" s="24">
        <v>94</v>
      </c>
      <c r="S102" s="47">
        <v>83471.5</v>
      </c>
      <c r="T102" s="24">
        <v>0</v>
      </c>
      <c r="U102" s="47">
        <v>0</v>
      </c>
    </row>
    <row r="103" s="3" customFormat="1" ht="40" customHeight="1" spans="1:21">
      <c r="A103" s="49"/>
      <c r="B103" s="49" t="s">
        <v>265</v>
      </c>
      <c r="C103" s="49"/>
      <c r="D103" s="49"/>
      <c r="E103" s="50"/>
      <c r="F103" s="49"/>
      <c r="G103" s="51"/>
      <c r="H103" s="52">
        <v>5412</v>
      </c>
      <c r="I103" s="53">
        <v>2845948.86</v>
      </c>
      <c r="J103" s="52">
        <v>5400</v>
      </c>
      <c r="K103" s="54">
        <v>2837919.95</v>
      </c>
      <c r="L103" s="52">
        <v>12</v>
      </c>
      <c r="M103" s="55">
        <v>8028.91</v>
      </c>
      <c r="N103" s="52">
        <v>0</v>
      </c>
      <c r="O103" s="56">
        <v>0</v>
      </c>
      <c r="P103" s="52">
        <v>12</v>
      </c>
      <c r="Q103" s="56">
        <v>8028.91</v>
      </c>
      <c r="R103" s="52">
        <v>5400</v>
      </c>
      <c r="S103" s="56">
        <v>2837919.95</v>
      </c>
      <c r="T103" s="52">
        <v>12</v>
      </c>
      <c r="U103" s="56">
        <v>8028.91</v>
      </c>
    </row>
  </sheetData>
  <autoFilter ref="A4:AA103">
    <extLst/>
  </autoFilter>
  <mergeCells count="92">
    <mergeCell ref="A1:U1"/>
    <mergeCell ref="J2:M2"/>
    <mergeCell ref="N2:Q2"/>
    <mergeCell ref="R2:U2"/>
    <mergeCell ref="J3:K3"/>
    <mergeCell ref="L3:M3"/>
    <mergeCell ref="N3:O3"/>
    <mergeCell ref="P3:Q3"/>
    <mergeCell ref="R3:S3"/>
    <mergeCell ref="T3:U3"/>
    <mergeCell ref="A2:A5"/>
    <mergeCell ref="A9:A10"/>
    <mergeCell ref="A11:A13"/>
    <mergeCell ref="A16:A18"/>
    <mergeCell ref="A19:A20"/>
    <mergeCell ref="A26:A27"/>
    <mergeCell ref="A29:A30"/>
    <mergeCell ref="A31:A37"/>
    <mergeCell ref="A41:A42"/>
    <mergeCell ref="A45:A49"/>
    <mergeCell ref="A50:A51"/>
    <mergeCell ref="A53:A54"/>
    <mergeCell ref="A55:A58"/>
    <mergeCell ref="A63:A72"/>
    <mergeCell ref="A77:A79"/>
    <mergeCell ref="A81:A87"/>
    <mergeCell ref="A89:A92"/>
    <mergeCell ref="A96:A97"/>
    <mergeCell ref="A100:A101"/>
    <mergeCell ref="B2:B5"/>
    <mergeCell ref="C2:C5"/>
    <mergeCell ref="C9:C10"/>
    <mergeCell ref="C11:C13"/>
    <mergeCell ref="C16:C18"/>
    <mergeCell ref="C19:C20"/>
    <mergeCell ref="C26:C27"/>
    <mergeCell ref="C29:C30"/>
    <mergeCell ref="C31:C37"/>
    <mergeCell ref="C41:C42"/>
    <mergeCell ref="C45:C49"/>
    <mergeCell ref="C50:C51"/>
    <mergeCell ref="C53:C54"/>
    <mergeCell ref="C55:C58"/>
    <mergeCell ref="C63:C72"/>
    <mergeCell ref="C77:C79"/>
    <mergeCell ref="C81:C87"/>
    <mergeCell ref="C89:C92"/>
    <mergeCell ref="C96:C97"/>
    <mergeCell ref="C100:C101"/>
    <mergeCell ref="D2:D5"/>
    <mergeCell ref="D9:D10"/>
    <mergeCell ref="D11:D13"/>
    <mergeCell ref="D16:D18"/>
    <mergeCell ref="D19:D20"/>
    <mergeCell ref="D26:D27"/>
    <mergeCell ref="D29:D30"/>
    <mergeCell ref="D31:D37"/>
    <mergeCell ref="D41:D42"/>
    <mergeCell ref="D45:D49"/>
    <mergeCell ref="D50:D51"/>
    <mergeCell ref="D53:D54"/>
    <mergeCell ref="D55:D58"/>
    <mergeCell ref="D63:D72"/>
    <mergeCell ref="D77:D79"/>
    <mergeCell ref="D81:D87"/>
    <mergeCell ref="D89:D92"/>
    <mergeCell ref="D96:D97"/>
    <mergeCell ref="D100:D101"/>
    <mergeCell ref="E2:E5"/>
    <mergeCell ref="E9:E10"/>
    <mergeCell ref="E11:E13"/>
    <mergeCell ref="E16:E18"/>
    <mergeCell ref="E19:E20"/>
    <mergeCell ref="E26:E27"/>
    <mergeCell ref="E29:E30"/>
    <mergeCell ref="E31:E37"/>
    <mergeCell ref="E41:E42"/>
    <mergeCell ref="E45:E49"/>
    <mergeCell ref="E50:E51"/>
    <mergeCell ref="E53:E54"/>
    <mergeCell ref="E55:E58"/>
    <mergeCell ref="E63:E72"/>
    <mergeCell ref="E77:E79"/>
    <mergeCell ref="E81:E87"/>
    <mergeCell ref="E89:E92"/>
    <mergeCell ref="E96:E97"/>
    <mergeCell ref="E100:E101"/>
    <mergeCell ref="F2:F5"/>
    <mergeCell ref="G2:G5"/>
    <mergeCell ref="H4:H5"/>
    <mergeCell ref="I4:I5"/>
    <mergeCell ref="H2:I3"/>
  </mergeCells>
  <pageMargins left="0.7" right="0.7" top="0.75" bottom="0.75" header="0.3" footer="0.3"/>
  <pageSetup paperSize="9" scale="3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3.支二期汇总表（分商户）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sunx</dc:creator>
  <cp:lastModifiedBy>pzd</cp:lastModifiedBy>
  <dcterms:created xsi:type="dcterms:W3CDTF">2025-07-09T02:35:00Z</dcterms:created>
  <dcterms:modified xsi:type="dcterms:W3CDTF">2025-07-09T07:33:15Z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1F3D508F31714E5D9B63F6A18C014205_11</vt:lpwstr>
  </property>
  <property fmtid="{D5CDD505-2E9C-101B-9397-08002B2CF9AE}" pid="3" name="KSOProductBuildVer">
    <vt:lpwstr>2052-11.3.0.9228</vt:lpwstr>
  </property>
</Properties>
</file>