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二期汇总表（分商户）" sheetId="1" r:id="rId1"/>
  </sheets>
  <definedNames>
    <definedName name="_xlnm._FilterDatabase" localSheetId="0" hidden="1">'3.支二期汇总表（分商户）'!$A$4:$AA$18</definedName>
    <definedName name="_xlnm.Print_Area" localSheetId="0">'3.支二期汇总表（分商户）'!$A$1:$U$18</definedName>
  </definedNames>
  <calcPr calcId="144525"/>
</workbook>
</file>

<file path=xl/sharedStrings.xml><?xml version="1.0" encoding="utf-8"?>
<sst xmlns="http://schemas.openxmlformats.org/spreadsheetml/2006/main" count="101" uniqueCount="70">
  <si>
    <t>2024年第二批“惠购湖北3C数码产品消费券线下参与企业补贴资金审核结果明细（分商户）</t>
  </si>
  <si>
    <t>序号</t>
  </si>
  <si>
    <t>申报企业活动地区</t>
  </si>
  <si>
    <t>申报企业名称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</si>
  <si>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</si>
  <si>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</si>
  <si>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</si>
  <si>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</si>
  <si>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</si>
  <si>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</si>
  <si>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</si>
  <si>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</si>
  <si>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</si>
  <si>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</si>
  <si>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</si>
  <si>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</si>
  <si>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</si>
  <si>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</si>
  <si>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</si>
  <si>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</si>
  <si>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</si>
  <si>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</si>
  <si>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</si>
  <si>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</si>
  <si>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</si>
  <si>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</si>
  <si>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</si>
  <si>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</si>
  <si>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</si>
  <si>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</si>
  <si>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</si>
  <si>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</si>
  <si>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</si>
  <si>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</si>
  <si>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</si>
  <si>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</si>
  <si>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</si>
  <si>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</si>
  <si>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</si>
  <si>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</si>
  <si>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</si>
  <si>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天门</t>
  </si>
  <si>
    <t>湖北省大业科技有限公司</t>
  </si>
  <si>
    <t>小米之家湖北天门鸿渐移动营业厅店</t>
  </si>
  <si>
    <t>2088841943836983</t>
  </si>
  <si>
    <t>湖北新思维数码设备有限公司一分公司</t>
  </si>
  <si>
    <t>佳音数码天门万达广场店</t>
  </si>
  <si>
    <t>2088841946588742</t>
  </si>
  <si>
    <t>汇聚通讯（湖北省）有限公司</t>
  </si>
  <si>
    <t>2088060491163341</t>
  </si>
  <si>
    <t>天门华氏电子科技有限公司</t>
  </si>
  <si>
    <t>湖北省天门市竟陵街道国贸大厦仙桃华氏华为授权体验店</t>
  </si>
  <si>
    <t>2088802781444075</t>
  </si>
  <si>
    <t>天门市博通电器有限公司</t>
  </si>
  <si>
    <t>博通电器竟陵店</t>
  </si>
  <si>
    <t>2088060545296171</t>
  </si>
  <si>
    <t>天门人民大道通讯广场</t>
  </si>
  <si>
    <t>2088060545296171（重）</t>
  </si>
  <si>
    <t>天门市博通电器有限公司城西店</t>
  </si>
  <si>
    <t>天门市盛圣科技有限公司</t>
  </si>
  <si>
    <t>2088941487224953</t>
  </si>
  <si>
    <t>天门市拓信电子科技有限公司</t>
  </si>
  <si>
    <t>2088312536795740</t>
  </si>
  <si>
    <t>天门市毅驰商贸有限公司</t>
  </si>
  <si>
    <t>2088122741904581</t>
  </si>
  <si>
    <t>天门苏宁易购销售有限公司</t>
  </si>
  <si>
    <t>2088841970423835</t>
  </si>
  <si>
    <t>仙桃市开源通讯器材有限公司天门分公司</t>
  </si>
  <si>
    <t>2088441264707030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</si>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</sst>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b/>
      <sz val="18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4" fillId="27" borderId="19" applyNumberFormat="0" applyAlignment="0" applyProtection="0">
      <alignment vertical="center"/>
    </xf>
    <xf numFmtId="0" fontId="25" fillId="27" borderId="12" applyNumberFormat="0" applyAlignment="0" applyProtection="0">
      <alignment vertical="center"/>
    </xf>
    <xf numFmtId="0" fontId="17" fillId="24" borderId="14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0" fontId="3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vertical="center" wrapText="1" shrinkToFit="1"/>
    </xf>
    <xf numFmtId="0" fontId="2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43" fontId="2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left" vertical="center" shrinkToFit="1"/>
    </xf>
    <xf numFmtId="0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right" vertical="center" shrinkToFit="1"/>
    </xf>
    <xf numFmtId="43" fontId="2" fillId="0" borderId="0" xfId="0" applyNumberFormat="1" applyFont="1" applyFill="1" applyAlignment="1">
      <alignment vertical="center" shrinkToFit="1"/>
    </xf>
    <xf numFmtId="49" fontId="4" fillId="0" borderId="0" xfId="0" applyNumberFormat="1" applyFont="1" applyFill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center" vertical="center" wrapText="1" shrinkToFit="1"/>
    </xf>
    <xf numFmtId="49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left" vertical="center" shrinkToFit="1"/>
    </xf>
    <xf numFmtId="0" fontId="2" fillId="0" borderId="6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2" fillId="0" borderId="5" xfId="0" applyNumberFormat="1" applyFont="1" applyFill="1" applyBorder="1" applyAlignment="1">
      <alignment horizontal="center" vertical="center" wrapText="1" shrinkToFi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43" fontId="3" fillId="0" borderId="6" xfId="0" applyNumberFormat="1" applyFont="1" applyFill="1" applyBorder="1" applyAlignment="1">
      <alignment horizontal="center" vertical="center" wrapText="1" shrinkToFit="1"/>
    </xf>
    <xf numFmtId="0" fontId="3" fillId="0" borderId="6" xfId="0" applyNumberFormat="1" applyFont="1" applyFill="1" applyBorder="1" applyAlignment="1">
      <alignment horizontal="center" vertical="center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43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3" fontId="5" fillId="0" borderId="1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3" fontId="5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right" vertical="center" shrinkToFit="1"/>
    </xf>
    <xf numFmtId="43" fontId="2" fillId="0" borderId="6" xfId="0" applyNumberFormat="1" applyFont="1" applyFill="1" applyBorder="1" applyAlignment="1">
      <alignment horizontal="justify" vertical="center" shrinkToFit="1"/>
    </xf>
    <xf numFmtId="43" fontId="2" fillId="0" borderId="6" xfId="0" applyNumberFormat="1" applyFont="1" applyFill="1" applyBorder="1" applyAlignment="1">
      <alignment vertical="center" shrinkToFit="1"/>
    </xf>
    <xf numFmtId="43" fontId="2" fillId="0" borderId="6" xfId="0" applyNumberFormat="1" applyFont="1" applyFill="1" applyBorder="1" applyAlignment="1">
      <alignment horizontal="center" vertical="center" shrinkToFit="1"/>
    </xf>
    <xf numFmtId="43" fontId="3" fillId="0" borderId="6" xfId="0" applyNumberFormat="1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8"/>
  <sheetViews>
    <sheetView tabSelected="1" view="pageBreakPreview" zoomScale="80" zoomScaleNormal="85" zoomScaleSheetLayoutView="80" topLeftCell="D2" workbookViewId="0">
      <selection activeCell="E2" sqref="E$1:F$1048576"/>
    </sheetView>
  </sheetViews>
  <sheetFormatPr defaultColWidth="9" defaultRowHeight="22" customHeight="1"/>
  <cols>
    <col min="1" max="1" width="6.44444444444444" style="4" customWidth="1"/>
    <col min="2" max="2" width="9" style="5"/>
    <col min="3" max="3" width="14.8888888888889" style="6" customWidth="1"/>
    <col min="4" max="4" width="12.3333333333333" style="7" customWidth="1"/>
    <col min="5" max="5" width="7.18518518518519" style="8" customWidth="1"/>
    <col min="6" max="6" width="21.6666666666667" style="2" customWidth="1"/>
    <col min="7" max="7" width="14.5833333333333" style="9" customWidth="1"/>
    <col min="8" max="8" width="9" style="10" customWidth="1"/>
    <col min="9" max="9" width="14.2222222222222" style="11" customWidth="1"/>
    <col min="10" max="10" width="14.2222222222222" style="10" customWidth="1"/>
    <col min="11" max="11" width="14.2222222222222" style="12" customWidth="1"/>
    <col min="12" max="12" width="14.2222222222222" style="10" customWidth="1"/>
    <col min="13" max="13" width="14.2222222222222" style="12" customWidth="1"/>
    <col min="14" max="14" width="9" style="2"/>
    <col min="15" max="15" width="9" style="12"/>
    <col min="16" max="16" width="9" style="5"/>
    <col min="17" max="17" width="9" style="12"/>
    <col min="18" max="18" width="9.72222222222222" style="2" customWidth="1"/>
    <col min="19" max="19" width="11.25" style="12" customWidth="1"/>
    <col min="20" max="20" width="7.88888888888889" style="2" customWidth="1"/>
    <col min="21" max="21" width="8.88888888888889" style="12" customWidth="1"/>
    <col min="22" max="22" width="19.1111111111111" style="2" customWidth="1"/>
    <col min="23" max="16384" width="9" style="2"/>
  </cols>
  <sheetData>
    <row r="1" ht="40" customHeight="1" spans="1:2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="1" customFormat="1" ht="28" customHeight="1" spans="1:2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5" t="s">
        <v>8</v>
      </c>
      <c r="I2" s="31"/>
      <c r="J2" s="32" t="s">
        <v>9</v>
      </c>
      <c r="K2" s="33"/>
      <c r="L2" s="34"/>
      <c r="M2" s="35"/>
      <c r="N2" s="36" t="s">
        <v>10</v>
      </c>
      <c r="O2" s="37"/>
      <c r="P2" s="37"/>
      <c r="Q2" s="52"/>
      <c r="R2" s="45" t="s">
        <v>11</v>
      </c>
      <c r="S2" s="45"/>
      <c r="T2" s="45"/>
      <c r="U2" s="45"/>
    </row>
    <row r="3" s="1" customFormat="1" ht="28" customHeight="1" spans="1:21">
      <c r="A3" s="16"/>
      <c r="B3" s="16"/>
      <c r="C3" s="16"/>
      <c r="D3" s="16"/>
      <c r="E3" s="16"/>
      <c r="F3" s="16"/>
      <c r="G3" s="16"/>
      <c r="H3" s="17"/>
      <c r="I3" s="38"/>
      <c r="J3" s="39" t="s">
        <v>12</v>
      </c>
      <c r="K3" s="39"/>
      <c r="L3" s="39" t="s">
        <v>13</v>
      </c>
      <c r="M3" s="39"/>
      <c r="N3" s="40" t="s">
        <v>14</v>
      </c>
      <c r="O3" s="41"/>
      <c r="P3" s="40" t="s">
        <v>15</v>
      </c>
      <c r="Q3" s="41"/>
      <c r="R3" s="39" t="s">
        <v>12</v>
      </c>
      <c r="S3" s="39"/>
      <c r="T3" s="39" t="s">
        <v>13</v>
      </c>
      <c r="U3" s="39"/>
    </row>
    <row r="4" s="1" customFormat="1" ht="28" customHeight="1" spans="1:21">
      <c r="A4" s="16"/>
      <c r="B4" s="16"/>
      <c r="C4" s="16"/>
      <c r="D4" s="16"/>
      <c r="E4" s="16"/>
      <c r="F4" s="16"/>
      <c r="G4" s="16"/>
      <c r="H4" s="14" t="s">
        <v>16</v>
      </c>
      <c r="I4" s="42" t="s">
        <v>8</v>
      </c>
      <c r="J4" s="43" t="s">
        <v>17</v>
      </c>
      <c r="K4" s="44" t="s">
        <v>18</v>
      </c>
      <c r="L4" s="43" t="s">
        <v>19</v>
      </c>
      <c r="M4" s="44" t="s">
        <v>20</v>
      </c>
      <c r="N4" s="45" t="s">
        <v>21</v>
      </c>
      <c r="O4" s="45" t="s">
        <v>22</v>
      </c>
      <c r="P4" s="45" t="s">
        <v>23</v>
      </c>
      <c r="Q4" s="45" t="s">
        <v>24</v>
      </c>
      <c r="R4" s="43" t="s">
        <v>25</v>
      </c>
      <c r="S4" s="44" t="s">
        <v>26</v>
      </c>
      <c r="T4" s="43" t="s">
        <v>27</v>
      </c>
      <c r="U4" s="44" t="s">
        <v>28</v>
      </c>
    </row>
    <row r="5" s="1" customFormat="1" ht="28" customHeight="1" spans="1:21">
      <c r="A5" s="18"/>
      <c r="B5" s="18"/>
      <c r="C5" s="18"/>
      <c r="D5" s="18"/>
      <c r="E5" s="18"/>
      <c r="F5" s="18"/>
      <c r="G5" s="18"/>
      <c r="H5" s="18"/>
      <c r="I5" s="46"/>
      <c r="J5" s="43" t="s">
        <v>29</v>
      </c>
      <c r="K5" s="44" t="s">
        <v>30</v>
      </c>
      <c r="L5" s="43" t="s">
        <v>31</v>
      </c>
      <c r="M5" s="44" t="s">
        <v>32</v>
      </c>
      <c r="N5" s="45" t="s">
        <v>33</v>
      </c>
      <c r="O5" s="45" t="s">
        <v>34</v>
      </c>
      <c r="P5" s="45" t="s">
        <v>35</v>
      </c>
      <c r="Q5" s="45" t="s">
        <v>36</v>
      </c>
      <c r="R5" s="43" t="s">
        <v>37</v>
      </c>
      <c r="S5" s="44" t="s">
        <v>38</v>
      </c>
      <c r="T5" s="43" t="s">
        <v>39</v>
      </c>
      <c r="U5" s="44" t="s">
        <v>40</v>
      </c>
    </row>
    <row r="6" s="2" customFormat="1" ht="28" customHeight="1" spans="1:21">
      <c r="A6" s="19">
        <v>125</v>
      </c>
      <c r="B6" s="20" t="s">
        <v>41</v>
      </c>
      <c r="C6" s="19" t="s">
        <v>42</v>
      </c>
      <c r="D6" s="21" t="s">
        <v>42</v>
      </c>
      <c r="E6" s="21">
        <v>1</v>
      </c>
      <c r="F6" s="22" t="s">
        <v>43</v>
      </c>
      <c r="G6" s="23" t="s">
        <v>44</v>
      </c>
      <c r="H6" s="24">
        <v>10</v>
      </c>
      <c r="I6" s="47">
        <v>2540.2</v>
      </c>
      <c r="J6" s="24">
        <v>10</v>
      </c>
      <c r="K6" s="48">
        <v>2540.2</v>
      </c>
      <c r="L6" s="24">
        <v>0</v>
      </c>
      <c r="M6" s="49">
        <v>0</v>
      </c>
      <c r="N6" s="24">
        <v>0</v>
      </c>
      <c r="O6" s="50">
        <v>0</v>
      </c>
      <c r="P6" s="24">
        <f>T6</f>
        <v>0</v>
      </c>
      <c r="Q6" s="50">
        <f>U6</f>
        <v>0</v>
      </c>
      <c r="R6" s="24">
        <v>10</v>
      </c>
      <c r="S6" s="50">
        <v>2540.2</v>
      </c>
      <c r="T6" s="24">
        <v>0</v>
      </c>
      <c r="U6" s="50">
        <v>0</v>
      </c>
    </row>
    <row r="7" s="2" customFormat="1" ht="28" customHeight="1" spans="1:21">
      <c r="A7" s="19">
        <v>157</v>
      </c>
      <c r="B7" s="20" t="s">
        <v>41</v>
      </c>
      <c r="C7" s="19" t="s">
        <v>45</v>
      </c>
      <c r="D7" s="21" t="s">
        <v>45</v>
      </c>
      <c r="E7" s="21">
        <v>1</v>
      </c>
      <c r="F7" s="22" t="s">
        <v>46</v>
      </c>
      <c r="G7" s="23" t="s">
        <v>47</v>
      </c>
      <c r="H7" s="24">
        <v>84</v>
      </c>
      <c r="I7" s="47">
        <v>74072.9</v>
      </c>
      <c r="J7" s="24">
        <v>84</v>
      </c>
      <c r="K7" s="48">
        <v>74072.9</v>
      </c>
      <c r="L7" s="24">
        <v>0</v>
      </c>
      <c r="M7" s="49">
        <v>0</v>
      </c>
      <c r="N7" s="24">
        <v>0</v>
      </c>
      <c r="O7" s="50">
        <v>0</v>
      </c>
      <c r="P7" s="24">
        <f>T7</f>
        <v>0</v>
      </c>
      <c r="Q7" s="50">
        <f>U7</f>
        <v>0</v>
      </c>
      <c r="R7" s="24">
        <v>84</v>
      </c>
      <c r="S7" s="50">
        <v>74072.9</v>
      </c>
      <c r="T7" s="24">
        <v>0</v>
      </c>
      <c r="U7" s="50">
        <v>0</v>
      </c>
    </row>
    <row r="8" s="2" customFormat="1" ht="28" customHeight="1" spans="1:21">
      <c r="A8" s="19">
        <v>217</v>
      </c>
      <c r="B8" s="20" t="s">
        <v>41</v>
      </c>
      <c r="C8" s="19" t="s">
        <v>48</v>
      </c>
      <c r="D8" s="21" t="s">
        <v>48</v>
      </c>
      <c r="E8" s="21">
        <v>1</v>
      </c>
      <c r="F8" s="22" t="s">
        <v>48</v>
      </c>
      <c r="G8" s="23" t="s">
        <v>49</v>
      </c>
      <c r="H8" s="24">
        <v>7</v>
      </c>
      <c r="I8" s="47">
        <v>2279.6</v>
      </c>
      <c r="J8" s="24">
        <v>7</v>
      </c>
      <c r="K8" s="48">
        <v>2279.6</v>
      </c>
      <c r="L8" s="24">
        <v>0</v>
      </c>
      <c r="M8" s="49">
        <v>0</v>
      </c>
      <c r="N8" s="24">
        <v>0</v>
      </c>
      <c r="O8" s="50">
        <v>0</v>
      </c>
      <c r="P8" s="24">
        <f>T8</f>
        <v>0</v>
      </c>
      <c r="Q8" s="50">
        <f>U8</f>
        <v>0</v>
      </c>
      <c r="R8" s="24">
        <v>7</v>
      </c>
      <c r="S8" s="50">
        <v>2279.6</v>
      </c>
      <c r="T8" s="24">
        <v>0</v>
      </c>
      <c r="U8" s="50">
        <v>0</v>
      </c>
    </row>
    <row r="9" s="2" customFormat="1" ht="28" customHeight="1" spans="1:21">
      <c r="A9" s="19">
        <v>335</v>
      </c>
      <c r="B9" s="20" t="s">
        <v>41</v>
      </c>
      <c r="C9" s="19" t="s">
        <v>50</v>
      </c>
      <c r="D9" s="21" t="s">
        <v>50</v>
      </c>
      <c r="E9" s="21">
        <v>1</v>
      </c>
      <c r="F9" s="22" t="s">
        <v>51</v>
      </c>
      <c r="G9" s="23" t="s">
        <v>52</v>
      </c>
      <c r="H9" s="24">
        <v>75</v>
      </c>
      <c r="I9" s="47">
        <v>40082.2</v>
      </c>
      <c r="J9" s="24">
        <v>75</v>
      </c>
      <c r="K9" s="48">
        <v>40082.2</v>
      </c>
      <c r="L9" s="24">
        <v>0</v>
      </c>
      <c r="M9" s="49">
        <v>0</v>
      </c>
      <c r="N9" s="24">
        <v>0</v>
      </c>
      <c r="O9" s="50">
        <v>0</v>
      </c>
      <c r="P9" s="24">
        <f t="shared" ref="P9:P17" si="0">T9</f>
        <v>0</v>
      </c>
      <c r="Q9" s="50">
        <f t="shared" ref="Q9:Q17" si="1">U9</f>
        <v>0</v>
      </c>
      <c r="R9" s="24">
        <v>75</v>
      </c>
      <c r="S9" s="50">
        <v>40082.2</v>
      </c>
      <c r="T9" s="24">
        <v>0</v>
      </c>
      <c r="U9" s="50">
        <v>0</v>
      </c>
    </row>
    <row r="10" s="2" customFormat="1" ht="28" customHeight="1" spans="1:21">
      <c r="A10" s="25">
        <v>336</v>
      </c>
      <c r="B10" s="20" t="s">
        <v>41</v>
      </c>
      <c r="C10" s="25" t="s">
        <v>53</v>
      </c>
      <c r="D10" s="25" t="s">
        <v>53</v>
      </c>
      <c r="E10" s="25">
        <v>3</v>
      </c>
      <c r="F10" s="22" t="s">
        <v>54</v>
      </c>
      <c r="G10" s="23" t="s">
        <v>55</v>
      </c>
      <c r="H10" s="24">
        <v>94</v>
      </c>
      <c r="I10" s="47">
        <v>41383.8</v>
      </c>
      <c r="J10" s="24">
        <v>94</v>
      </c>
      <c r="K10" s="48">
        <v>41383.8</v>
      </c>
      <c r="L10" s="24">
        <v>0</v>
      </c>
      <c r="M10" s="49">
        <v>0</v>
      </c>
      <c r="N10" s="24">
        <v>0</v>
      </c>
      <c r="O10" s="50">
        <v>0</v>
      </c>
      <c r="P10" s="24">
        <f t="shared" si="0"/>
        <v>0</v>
      </c>
      <c r="Q10" s="50">
        <f t="shared" si="1"/>
        <v>0</v>
      </c>
      <c r="R10" s="24">
        <v>94</v>
      </c>
      <c r="S10" s="50">
        <v>41383.8</v>
      </c>
      <c r="T10" s="24">
        <v>0</v>
      </c>
      <c r="U10" s="50">
        <v>0</v>
      </c>
    </row>
    <row r="11" s="2" customFormat="1" ht="28" customHeight="1" spans="1:21">
      <c r="A11" s="26"/>
      <c r="B11" s="20" t="s">
        <v>41</v>
      </c>
      <c r="C11" s="26"/>
      <c r="D11" s="26"/>
      <c r="E11" s="26"/>
      <c r="F11" s="22" t="s">
        <v>56</v>
      </c>
      <c r="G11" s="23" t="s">
        <v>57</v>
      </c>
      <c r="H11" s="24">
        <v>44</v>
      </c>
      <c r="I11" s="47">
        <v>17227.1</v>
      </c>
      <c r="J11" s="24">
        <v>44</v>
      </c>
      <c r="K11" s="48">
        <v>17227.1</v>
      </c>
      <c r="L11" s="24">
        <v>0</v>
      </c>
      <c r="M11" s="49">
        <v>0</v>
      </c>
      <c r="N11" s="24">
        <v>0</v>
      </c>
      <c r="O11" s="50">
        <v>0</v>
      </c>
      <c r="P11" s="24">
        <f t="shared" si="0"/>
        <v>0</v>
      </c>
      <c r="Q11" s="50">
        <f t="shared" si="1"/>
        <v>0</v>
      </c>
      <c r="R11" s="24">
        <v>44</v>
      </c>
      <c r="S11" s="50">
        <v>17227.1</v>
      </c>
      <c r="T11" s="24">
        <v>0</v>
      </c>
      <c r="U11" s="50">
        <v>0</v>
      </c>
    </row>
    <row r="12" s="2" customFormat="1" ht="28" customHeight="1" spans="1:21">
      <c r="A12" s="27"/>
      <c r="B12" s="20" t="s">
        <v>41</v>
      </c>
      <c r="C12" s="27"/>
      <c r="D12" s="27"/>
      <c r="E12" s="27"/>
      <c r="F12" s="22" t="s">
        <v>58</v>
      </c>
      <c r="G12" s="23" t="s">
        <v>57</v>
      </c>
      <c r="H12" s="24">
        <v>15</v>
      </c>
      <c r="I12" s="47">
        <v>5573.5</v>
      </c>
      <c r="J12" s="24">
        <v>15</v>
      </c>
      <c r="K12" s="48">
        <v>5573.5</v>
      </c>
      <c r="L12" s="24">
        <v>0</v>
      </c>
      <c r="M12" s="49">
        <v>0</v>
      </c>
      <c r="N12" s="24">
        <v>0</v>
      </c>
      <c r="O12" s="50">
        <v>0</v>
      </c>
      <c r="P12" s="24">
        <f t="shared" si="0"/>
        <v>0</v>
      </c>
      <c r="Q12" s="50">
        <f t="shared" si="1"/>
        <v>0</v>
      </c>
      <c r="R12" s="24">
        <v>15</v>
      </c>
      <c r="S12" s="50">
        <v>5573.5</v>
      </c>
      <c r="T12" s="24">
        <v>0</v>
      </c>
      <c r="U12" s="50">
        <v>0</v>
      </c>
    </row>
    <row r="13" s="2" customFormat="1" ht="28" customHeight="1" spans="1:21">
      <c r="A13" s="19">
        <v>337</v>
      </c>
      <c r="B13" s="20" t="s">
        <v>41</v>
      </c>
      <c r="C13" s="19" t="s">
        <v>59</v>
      </c>
      <c r="D13" s="21" t="s">
        <v>59</v>
      </c>
      <c r="E13" s="21">
        <v>1</v>
      </c>
      <c r="F13" s="22" t="s">
        <v>59</v>
      </c>
      <c r="G13" s="23" t="s">
        <v>60</v>
      </c>
      <c r="H13" s="24">
        <v>176</v>
      </c>
      <c r="I13" s="47">
        <v>160214.3</v>
      </c>
      <c r="J13" s="24">
        <v>175</v>
      </c>
      <c r="K13" s="48">
        <v>159354.4</v>
      </c>
      <c r="L13" s="24">
        <v>1</v>
      </c>
      <c r="M13" s="49">
        <v>859.9</v>
      </c>
      <c r="N13" s="24">
        <v>0</v>
      </c>
      <c r="O13" s="50">
        <v>0</v>
      </c>
      <c r="P13" s="24">
        <f t="shared" si="0"/>
        <v>1</v>
      </c>
      <c r="Q13" s="50">
        <f t="shared" si="1"/>
        <v>859.9</v>
      </c>
      <c r="R13" s="24">
        <v>175</v>
      </c>
      <c r="S13" s="50">
        <v>159354.4</v>
      </c>
      <c r="T13" s="24">
        <v>1</v>
      </c>
      <c r="U13" s="50">
        <v>859.9</v>
      </c>
    </row>
    <row r="14" s="2" customFormat="1" ht="28" customHeight="1" spans="1:24">
      <c r="A14" s="19">
        <v>338</v>
      </c>
      <c r="B14" s="20" t="s">
        <v>41</v>
      </c>
      <c r="C14" s="19" t="s">
        <v>61</v>
      </c>
      <c r="D14" s="21" t="s">
        <v>61</v>
      </c>
      <c r="E14" s="21">
        <v>1</v>
      </c>
      <c r="F14" s="22" t="s">
        <v>61</v>
      </c>
      <c r="G14" s="23" t="s">
        <v>62</v>
      </c>
      <c r="H14" s="24">
        <v>44</v>
      </c>
      <c r="I14" s="47">
        <v>25145</v>
      </c>
      <c r="J14" s="24">
        <v>42</v>
      </c>
      <c r="K14" s="48">
        <v>23455.1</v>
      </c>
      <c r="L14" s="24">
        <v>2</v>
      </c>
      <c r="M14" s="49">
        <v>1689.9</v>
      </c>
      <c r="N14" s="24">
        <v>1</v>
      </c>
      <c r="O14" s="50">
        <v>1000</v>
      </c>
      <c r="P14" s="24">
        <f t="shared" si="0"/>
        <v>1</v>
      </c>
      <c r="Q14" s="50">
        <f t="shared" si="1"/>
        <v>689.9</v>
      </c>
      <c r="R14" s="24">
        <v>43</v>
      </c>
      <c r="S14" s="50">
        <v>24455.1</v>
      </c>
      <c r="T14" s="24">
        <v>1</v>
      </c>
      <c r="U14" s="50">
        <v>689.9</v>
      </c>
      <c r="V14" s="5"/>
      <c r="W14" s="5"/>
      <c r="X14" s="12"/>
    </row>
    <row r="15" s="2" customFormat="1" ht="28" customHeight="1" spans="1:21">
      <c r="A15" s="19">
        <v>339</v>
      </c>
      <c r="B15" s="20" t="s">
        <v>41</v>
      </c>
      <c r="C15" s="19" t="s">
        <v>63</v>
      </c>
      <c r="D15" s="21" t="s">
        <v>63</v>
      </c>
      <c r="E15" s="21">
        <v>1</v>
      </c>
      <c r="F15" s="22" t="s">
        <v>63</v>
      </c>
      <c r="G15" s="23" t="s">
        <v>64</v>
      </c>
      <c r="H15" s="24">
        <v>20</v>
      </c>
      <c r="I15" s="47">
        <v>6387.6</v>
      </c>
      <c r="J15" s="24">
        <v>20</v>
      </c>
      <c r="K15" s="48">
        <v>6387.6</v>
      </c>
      <c r="L15" s="24">
        <v>0</v>
      </c>
      <c r="M15" s="49">
        <v>0</v>
      </c>
      <c r="N15" s="24">
        <v>0</v>
      </c>
      <c r="O15" s="50">
        <v>0</v>
      </c>
      <c r="P15" s="24">
        <f t="shared" si="0"/>
        <v>0</v>
      </c>
      <c r="Q15" s="50">
        <f t="shared" si="1"/>
        <v>0</v>
      </c>
      <c r="R15" s="24">
        <v>20</v>
      </c>
      <c r="S15" s="50">
        <v>6387.6</v>
      </c>
      <c r="T15" s="24">
        <v>0</v>
      </c>
      <c r="U15" s="50">
        <v>0</v>
      </c>
    </row>
    <row r="16" s="2" customFormat="1" ht="28" customHeight="1" spans="1:21">
      <c r="A16" s="19">
        <v>340</v>
      </c>
      <c r="B16" s="20" t="s">
        <v>41</v>
      </c>
      <c r="C16" s="19" t="s">
        <v>65</v>
      </c>
      <c r="D16" s="21" t="s">
        <v>65</v>
      </c>
      <c r="E16" s="21">
        <v>1</v>
      </c>
      <c r="F16" s="22" t="s">
        <v>65</v>
      </c>
      <c r="G16" s="23" t="s">
        <v>66</v>
      </c>
      <c r="H16" s="24">
        <v>6</v>
      </c>
      <c r="I16" s="47">
        <v>3849.4</v>
      </c>
      <c r="J16" s="24">
        <v>6</v>
      </c>
      <c r="K16" s="48">
        <v>3849.4</v>
      </c>
      <c r="L16" s="24">
        <v>0</v>
      </c>
      <c r="M16" s="49">
        <v>0</v>
      </c>
      <c r="N16" s="24">
        <v>0</v>
      </c>
      <c r="O16" s="50">
        <v>0</v>
      </c>
      <c r="P16" s="24">
        <f t="shared" si="0"/>
        <v>0</v>
      </c>
      <c r="Q16" s="50">
        <f t="shared" si="1"/>
        <v>0</v>
      </c>
      <c r="R16" s="24">
        <v>6</v>
      </c>
      <c r="S16" s="50">
        <v>3849.4</v>
      </c>
      <c r="T16" s="24">
        <v>0</v>
      </c>
      <c r="U16" s="50">
        <v>0</v>
      </c>
    </row>
    <row r="17" s="2" customFormat="1" ht="28" customHeight="1" spans="1:21">
      <c r="A17" s="19">
        <v>453</v>
      </c>
      <c r="B17" s="20" t="s">
        <v>41</v>
      </c>
      <c r="C17" s="19" t="s">
        <v>67</v>
      </c>
      <c r="D17" s="21" t="s">
        <v>67</v>
      </c>
      <c r="E17" s="21">
        <v>1</v>
      </c>
      <c r="F17" s="22" t="s">
        <v>67</v>
      </c>
      <c r="G17" s="23" t="s">
        <v>68</v>
      </c>
      <c r="H17" s="24">
        <v>128</v>
      </c>
      <c r="I17" s="47">
        <v>69971.2</v>
      </c>
      <c r="J17" s="24">
        <v>128</v>
      </c>
      <c r="K17" s="48">
        <v>69971.2</v>
      </c>
      <c r="L17" s="24">
        <v>0</v>
      </c>
      <c r="M17" s="49">
        <v>0</v>
      </c>
      <c r="N17" s="24">
        <v>0</v>
      </c>
      <c r="O17" s="50">
        <v>0</v>
      </c>
      <c r="P17" s="24">
        <f t="shared" si="0"/>
        <v>0</v>
      </c>
      <c r="Q17" s="50">
        <f t="shared" si="1"/>
        <v>0</v>
      </c>
      <c r="R17" s="24">
        <v>128</v>
      </c>
      <c r="S17" s="50">
        <v>69971.2</v>
      </c>
      <c r="T17" s="24">
        <v>0</v>
      </c>
      <c r="U17" s="50">
        <v>0</v>
      </c>
    </row>
    <row r="18" s="3" customFormat="1" ht="40" customHeight="1" spans="1:21">
      <c r="A18" s="28"/>
      <c r="B18" s="28" t="s">
        <v>69</v>
      </c>
      <c r="C18" s="28"/>
      <c r="D18" s="28"/>
      <c r="E18" s="29"/>
      <c r="F18" s="28"/>
      <c r="G18" s="28"/>
      <c r="H18" s="30">
        <v>703</v>
      </c>
      <c r="I18" s="51">
        <v>448726.8</v>
      </c>
      <c r="J18" s="30">
        <v>700</v>
      </c>
      <c r="K18" s="51">
        <v>446177</v>
      </c>
      <c r="L18" s="30">
        <v>3</v>
      </c>
      <c r="M18" s="51">
        <v>2549.8</v>
      </c>
      <c r="N18" s="30">
        <v>1</v>
      </c>
      <c r="O18" s="51">
        <v>1000</v>
      </c>
      <c r="P18" s="30">
        <v>2</v>
      </c>
      <c r="Q18" s="51">
        <v>1549.8</v>
      </c>
      <c r="R18" s="30">
        <v>701</v>
      </c>
      <c r="S18" s="51">
        <v>447177</v>
      </c>
      <c r="T18" s="30">
        <v>2</v>
      </c>
      <c r="U18" s="51">
        <v>1549.8</v>
      </c>
    </row>
  </sheetData>
  <autoFilter ref="A4:AA18">
    <extLst/>
  </autoFilter>
  <mergeCells count="24">
    <mergeCell ref="A1:U1"/>
    <mergeCell ref="J2:M2"/>
    <mergeCell ref="N2:Q2"/>
    <mergeCell ref="R2:U2"/>
    <mergeCell ref="J3:K3"/>
    <mergeCell ref="L3:M3"/>
    <mergeCell ref="N3:O3"/>
    <mergeCell ref="P3:Q3"/>
    <mergeCell ref="R3:S3"/>
    <mergeCell ref="T3:U3"/>
    <mergeCell ref="A2:A5"/>
    <mergeCell ref="A10:A12"/>
    <mergeCell ref="B2:B5"/>
    <mergeCell ref="C2:C5"/>
    <mergeCell ref="C10:C12"/>
    <mergeCell ref="D2:D5"/>
    <mergeCell ref="D10:D12"/>
    <mergeCell ref="E2:E5"/>
    <mergeCell ref="E10:E12"/>
    <mergeCell ref="F2:F5"/>
    <mergeCell ref="G2:G5"/>
    <mergeCell ref="H4:H5"/>
    <mergeCell ref="I4:I5"/>
    <mergeCell ref="H2:I3"/>
  </mergeCells>
  <pageMargins left="0.7" right="0.7" top="0.75" bottom="0.75" header="0.3" footer="0.3"/>
  <pageSetup paperSize="9" scale="3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3.支二期汇总表（分商户）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2025-07-09T02:35:00Z</dcterms:created>
  <dcterms:modified xsi:type="dcterms:W3CDTF">2025-07-09T07:35:52Z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25DA16ECE8F24442830BBDA3129334AB_11</vt:lpwstr>
  </property>
  <property fmtid="{D5CDD505-2E9C-101B-9397-08002B2CF9AE}" pid="3" name="KSOProductBuildVer">
    <vt:lpwstr>2052-11.3.0.9228</vt:lpwstr>
  </property>
</Properties>
</file>